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Reserved/Reserved for updates/1_Panorama/Panorama Excel - Values/"/>
    </mc:Choice>
  </mc:AlternateContent>
  <xr:revisionPtr revIDLastSave="0" documentId="8_{B66A9CCE-ABE0-4572-AB58-8EEA0B507161}" xr6:coauthVersionLast="47" xr6:coauthVersionMax="47" xr10:uidLastSave="{00000000-0000-0000-0000-000000000000}"/>
  <bookViews>
    <workbookView xWindow="28680" yWindow="-120" windowWidth="38640" windowHeight="21120" tabRatio="601" xr2:uid="{00000000-000D-0000-FFFF-FFFF00000000}"/>
  </bookViews>
  <sheets>
    <sheet name="Passive ETFs" sheetId="1" r:id="rId1"/>
    <sheet name="Active ETFs" sheetId="2" r:id="rId2"/>
    <sheet name="Risks" sheetId="12" r:id="rId3"/>
    <sheet name="Disclaimer" sheetId="13" r:id="rId4"/>
    <sheet name="ETF Range all pages" sheetId="8" state="hidden" r:id="rId5"/>
    <sheet name="For analyse" sheetId="10" state="hidden" r:id="rId6"/>
  </sheets>
  <definedNames>
    <definedName name="_xlnm._FilterDatabase" localSheetId="1" hidden="1">'Active ETFs'!$A$5:$S$5</definedName>
    <definedName name="_xlnm._FilterDatabase" localSheetId="4" hidden="1">'ETF Range all pages'!$A$3:$XDA$135</definedName>
    <definedName name="_xlnm._FilterDatabase" localSheetId="0" hidden="1">'Passive ETFs'!$A$5:$T$5</definedName>
    <definedName name="_xlnm.Print_Area" localSheetId="4">'ETF Range all pages'!$B$2:$T$59</definedName>
    <definedName name="_xlnm.Print_Area" localSheetId="0">'Passive ETFs'!$B$2:$S$175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'Passive ETFs'!#REF!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<sst xmlns="http://schemas.openxmlformats.org/spreadsheetml/2006/main" count="3907" uniqueCount="1037">
  <si>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</si>
  <si>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</si>
  <si>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</si>
  <si>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</si>
  <si>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</si>
  <si>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</si>
  <si>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</si>
  <si>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</si>
  <si>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</si>
  <si>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</si>
  <si>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SRI</t>
    </r>
    <r>
      <rPr>
        <b/>
        <vertAlign val="superscript"/>
        <sz val="12"/>
        <color theme="0"/>
        <rFont val="Arial"/>
        <family val="2"/>
      </rPr>
      <t xml:space="preserve"> 6</t>
    </r>
  </si>
  <si>
    <t>UCITS ETF</t>
  </si>
  <si>
    <t>AUM</t>
  </si>
  <si>
    <t>OCR</t>
  </si>
  <si>
    <t>EQUITIES</t>
  </si>
  <si>
    <t>SRI (SOCIALLY RESPONSIBLE INVESTMENT)</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</si>
  <si>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</si>
  <si>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</si>
  <si>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</si>
  <si>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</si>
  <si>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</si>
  <si>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</si>
  <si>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</si>
  <si>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</si>
  <si>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Accumulating</t>
  </si>
  <si>
    <t>LU1753045332</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</si>
  <si>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</si>
  <si>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LU1291101555</t>
  </si>
  <si>
    <r>
      <t>AT, CH, DE, DK, ES, FI, FR, IE, IT</t>
    </r>
    <r>
      <rPr>
        <vertAlign val="superscript"/>
        <sz val="10"/>
        <color theme="1"/>
        <rFont val="Arial"/>
        <family val="2"/>
      </rPr>
      <t>2</t>
    </r>
    <r>
      <rPr>
        <sz val="10"/>
        <color theme="1"/>
        <rFont val="Arial"/>
        <family val="2"/>
      </rPr>
      <t>, LU, NL, SE, SK</t>
    </r>
  </si>
  <si>
    <t>Euronext Paris, Xetra, Borsa Italiana, SIX Swiss Exchange</t>
  </si>
  <si>
    <t>LU1953137681</t>
  </si>
  <si>
    <r>
      <t>AT, CH, CL, DE, DK, ES, FI, FR, IE, IT</t>
    </r>
    <r>
      <rPr>
        <vertAlign val="superscript"/>
        <sz val="10"/>
        <color theme="1"/>
        <rFont val="Arial"/>
        <family val="2"/>
      </rPr>
      <t>2</t>
    </r>
    <r>
      <rPr>
        <sz val="10"/>
        <color theme="1"/>
        <rFont val="Arial"/>
        <family val="2"/>
      </rPr>
      <t>, LU, NL, SE, SK</t>
    </r>
  </si>
  <si>
    <t>LU1291103338</t>
  </si>
  <si>
    <r>
      <t>AT, CH, CL, CZ, DE, DK, FI, FR, IE, IT</t>
    </r>
    <r>
      <rPr>
        <vertAlign val="superscript"/>
        <sz val="10"/>
        <color theme="1"/>
        <rFont val="Arial"/>
        <family val="2"/>
      </rPr>
      <t>2</t>
    </r>
    <r>
      <rPr>
        <sz val="10"/>
        <color theme="1"/>
        <rFont val="Arial"/>
        <family val="2"/>
      </rPr>
      <t>, LU, NL, SE, SK</t>
    </r>
  </si>
  <si>
    <t>USD</t>
  </si>
  <si>
    <t>BNP Paribas Easy MSCI USA SRI S-Series PAB 5% Capped UCITS ETF</t>
  </si>
  <si>
    <t>LU1659681669</t>
  </si>
  <si>
    <t>EKUS FP,  EKUS GY,  EKUS IM</t>
  </si>
  <si>
    <t>LU1659681586</t>
  </si>
  <si>
    <t>EKLDC FP,  ZSRM GY</t>
  </si>
  <si>
    <t>Euronext Paris, Xetra</t>
  </si>
  <si>
    <t>LU1753045928</t>
  </si>
  <si>
    <t>SRIJ FP,  JSRI GY,  SRIJ IM</t>
  </si>
  <si>
    <r>
      <t>AT, CH, CL, DE, DK, ES, FI, FR, IE, IT</t>
    </r>
    <r>
      <rPr>
        <vertAlign val="superscript"/>
        <sz val="10"/>
        <color theme="1"/>
        <rFont val="Arial"/>
        <family val="2"/>
      </rPr>
      <t>2</t>
    </r>
    <r>
      <rPr>
        <sz val="10"/>
        <color theme="1"/>
        <rFont val="Arial"/>
        <family val="2"/>
      </rPr>
      <t>, LU, NL, SE</t>
    </r>
  </si>
  <si>
    <t>BNP Paribas Easy MSCI Japan SRI S-Series PAB 5% Capped UCITS ETF</t>
  </si>
  <si>
    <t>LU1753045845</t>
  </si>
  <si>
    <t>LU2314312922</t>
  </si>
  <si>
    <r>
      <t>AT, CH, DE, DK, ES, FI, FR, IT</t>
    </r>
    <r>
      <rPr>
        <vertAlign val="superscript"/>
        <sz val="10"/>
        <color theme="1"/>
        <rFont val="Arial"/>
        <family val="2"/>
      </rPr>
      <t>2</t>
    </r>
    <r>
      <rPr>
        <sz val="10"/>
        <color theme="1"/>
        <rFont val="Arial"/>
        <family val="2"/>
      </rPr>
      <t>, LU, NL, SE</t>
    </r>
  </si>
  <si>
    <t>Euronext Paris, Xetra, SIX Swiss Exchange</t>
  </si>
  <si>
    <t>BNP Paribas Easy MSCI China Select SRI S-Series 10% Capped UCITS ETF</t>
  </si>
  <si>
    <t>LU2314312849</t>
  </si>
  <si>
    <t>CHINE FP,  9W1 GY,  CHINE IM</t>
  </si>
  <si>
    <t>LU1291098314</t>
  </si>
  <si>
    <r>
      <t>AT, CH, CL, DE, DK, FI, FR, IE, IT</t>
    </r>
    <r>
      <rPr>
        <vertAlign val="superscript"/>
        <sz val="10"/>
        <color theme="1"/>
        <rFont val="Arial"/>
        <family val="2"/>
      </rPr>
      <t>2</t>
    </r>
    <r>
      <rPr>
        <sz val="10"/>
        <color theme="1"/>
        <rFont val="Arial"/>
        <family val="2"/>
      </rPr>
      <t>, LU, NL, SE</t>
    </r>
  </si>
  <si>
    <t>Synthetic</t>
  </si>
  <si>
    <t>BNP Paribas Easy MSCI Emerging SRI S-Series PAB 5% Capped UCITS ETF</t>
  </si>
  <si>
    <t>LU1659681313</t>
  </si>
  <si>
    <t>EISR FP,  XU6C GY,  EISR IM</t>
  </si>
  <si>
    <t>LU1659681230</t>
  </si>
  <si>
    <t>EMIS FP,  ZSRN GY</t>
  </si>
  <si>
    <t>LU1291108642</t>
  </si>
  <si>
    <t>LU1615092217</t>
  </si>
  <si>
    <t>LU2641925016</t>
  </si>
  <si>
    <t>EMWD FP</t>
  </si>
  <si>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</si>
  <si>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</si>
  <si>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</si>
  <si>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</si>
  <si>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</si>
  <si>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Euronext Paris, Euronext Dublin, Xetra, SIX Swiss Exchange, LSE</t>
  </si>
  <si>
    <t>ESG MIN TRACKING ERROR (TE)</t>
  </si>
  <si>
    <t>LU1291099718</t>
  </si>
  <si>
    <t>LU1291098827</t>
  </si>
  <si>
    <t>LU1291104575</t>
  </si>
  <si>
    <t>LU1291106356</t>
  </si>
  <si>
    <t>LU1291102447</t>
  </si>
  <si>
    <t>LU1481203070</t>
  </si>
  <si>
    <r>
      <t>AT, CH, CL, DE, DK, ES, FI, FR, IT</t>
    </r>
    <r>
      <rPr>
        <vertAlign val="superscript"/>
        <sz val="10"/>
        <color theme="1"/>
        <rFont val="Arial"/>
        <family val="2"/>
      </rPr>
      <t>2</t>
    </r>
    <r>
      <rPr>
        <sz val="10"/>
        <color theme="1"/>
        <rFont val="Arial"/>
        <family val="2"/>
      </rPr>
      <t>, LU, SE</t>
    </r>
  </si>
  <si>
    <t>EUR Hedged</t>
  </si>
  <si>
    <t>LU2800573128</t>
  </si>
  <si>
    <t>LU1291097779</t>
  </si>
  <si>
    <t>IE0008FB2WZ1</t>
  </si>
  <si>
    <t>Euronext Paris, Xetra, SIX Swiss Exchange, LSE</t>
  </si>
  <si>
    <t>BNP Paribas Easy MSCI World ESG Filtered Min TE UCITS ETF</t>
  </si>
  <si>
    <t>IE000W8HP9L8</t>
  </si>
  <si>
    <t>IE000EHPAS96</t>
  </si>
  <si>
    <t>WEMTH FP</t>
  </si>
  <si>
    <r>
      <t>AT, CH, DE, DK, ES, FI, FR, IE, IT</t>
    </r>
    <r>
      <rPr>
        <vertAlign val="superscript"/>
        <sz val="10"/>
        <rFont val="Arial"/>
        <family val="2"/>
      </rPr>
      <t>2</t>
    </r>
    <r>
      <rPr>
        <sz val="10"/>
        <rFont val="Arial"/>
        <family val="2"/>
      </rPr>
      <t>, LU, NL, SE</t>
    </r>
  </si>
  <si>
    <t>IE0000VX9GN7</t>
  </si>
  <si>
    <r>
      <t>AT, CH, DE, DK, ES, FI, FR, GB, IE, IT</t>
    </r>
    <r>
      <rPr>
        <vertAlign val="superscript"/>
        <sz val="10"/>
        <rFont val="Arial"/>
        <family val="2"/>
      </rPr>
      <t>2</t>
    </r>
    <r>
      <rPr>
        <sz val="10"/>
        <rFont val="Arial"/>
        <family val="2"/>
      </rPr>
      <t>, LU, NL, NO, SE</t>
    </r>
  </si>
  <si>
    <t>BNP Paribas Easy S&amp;P 500 ESG UCITS ETF</t>
  </si>
  <si>
    <t>IE0004J37T45</t>
  </si>
  <si>
    <t xml:space="preserve">Euronext Paris, Euronext Dublin, Xetra, Borsa Italiana, SIX Swiss Exchange </t>
  </si>
  <si>
    <t>IE000Q6C8036</t>
  </si>
  <si>
    <t>SPEUH FP,  ESAA GY</t>
  </si>
  <si>
    <t>FR0010150458</t>
  </si>
  <si>
    <t>E40 FP,  XEYX GY</t>
  </si>
  <si>
    <t>DE, DK, FI, FR, LU</t>
  </si>
  <si>
    <t>IE000YARBD10</t>
  </si>
  <si>
    <r>
      <t>AT, CH, DE, DK, ES, FI, FR, IE, IT</t>
    </r>
    <r>
      <rPr>
        <vertAlign val="superscript"/>
        <sz val="10"/>
        <color theme="1"/>
        <rFont val="Arial"/>
        <family val="2"/>
      </rPr>
      <t>2</t>
    </r>
    <r>
      <rPr>
        <sz val="10"/>
        <color theme="1"/>
        <rFont val="Arial"/>
        <family val="2"/>
      </rPr>
      <t>, LU, NL, SE</t>
    </r>
  </si>
  <si>
    <t>IE0000SS94R1</t>
  </si>
  <si>
    <t>AJASR FP</t>
  </si>
  <si>
    <t>IE000LIYGB49</t>
  </si>
  <si>
    <t>AUSSR FP</t>
  </si>
  <si>
    <t>IE0000LVTJ08</t>
  </si>
  <si>
    <t>AUSSE FP,  LM9D GY,  AUSSE IM</t>
  </si>
  <si>
    <t>IE000130VPV5</t>
  </si>
  <si>
    <t>IE000629MKR4</t>
  </si>
  <si>
    <t>Xetra, SIX Swiss Exchange</t>
  </si>
  <si>
    <t>IE0007QB4QS2</t>
  </si>
  <si>
    <t>IE000K48NTA1</t>
  </si>
  <si>
    <t>AWDSR FP</t>
  </si>
  <si>
    <t>#N/A N/A</t>
  </si>
  <si>
    <t>ESG THEMATIC</t>
  </si>
  <si>
    <t>BNP Paribas Easy ECPI Circular Economy Leaders</t>
  </si>
  <si>
    <t>LU1953136527</t>
  </si>
  <si>
    <r>
      <t>AT, CH, CL, CZ, DE, DK, ES, FI, FR, IE, IT</t>
    </r>
    <r>
      <rPr>
        <vertAlign val="superscript"/>
        <sz val="10"/>
        <color theme="1"/>
        <rFont val="Arial"/>
        <family val="2"/>
      </rPr>
      <t>2</t>
    </r>
    <r>
      <rPr>
        <sz val="10"/>
        <color theme="1"/>
        <rFont val="Arial"/>
        <family val="2"/>
      </rPr>
      <t>, LU, NL, SE, SK</t>
    </r>
  </si>
  <si>
    <t>Euronext Paris, Xetra, Borsa Italiana, SIX Swiss Exchange, BMV (Mexico)</t>
  </si>
  <si>
    <t>BNP Paribas Easy ECPI Circular Economy Leaders UCITS ETF</t>
  </si>
  <si>
    <t>LU2533810276</t>
  </si>
  <si>
    <r>
      <t>AT, CH, CL, DE, ES, FR, IT</t>
    </r>
    <r>
      <rPr>
        <vertAlign val="superscript"/>
        <sz val="10"/>
        <rFont val="Arial"/>
        <family val="2"/>
      </rPr>
      <t>2</t>
    </r>
    <r>
      <rPr>
        <sz val="10"/>
        <rFont val="Arial"/>
        <family val="2"/>
      </rPr>
      <t>, LU, NL</t>
    </r>
  </si>
  <si>
    <t>IE000FF2EBQ8</t>
  </si>
  <si>
    <t>BNP Paribas Easy ECPI Global ESG Infrastructure UCITS ETF</t>
  </si>
  <si>
    <t>IE0006O3TTP9</t>
  </si>
  <si>
    <t>BNP Paribas Easy ECPI Global ESG Blue Economy</t>
  </si>
  <si>
    <t>LU2194447293</t>
  </si>
  <si>
    <t>BNP Paribas Easy ECPI Global ESG Blue Economy UCITS ETF</t>
  </si>
  <si>
    <t>LU2533813296</t>
  </si>
  <si>
    <r>
      <t>AT, CH, DE, ES, FR, GB, IT</t>
    </r>
    <r>
      <rPr>
        <vertAlign val="superscript"/>
        <sz val="10"/>
        <rFont val="Arial"/>
        <family val="2"/>
      </rPr>
      <t>2</t>
    </r>
    <r>
      <rPr>
        <sz val="10"/>
        <rFont val="Arial"/>
        <family val="2"/>
      </rPr>
      <t>, LU, NL</t>
    </r>
  </si>
  <si>
    <t>BNP Paribas Easy ECPI Global ESG Hydrogen Economy</t>
  </si>
  <si>
    <t>LU2365458145</t>
  </si>
  <si>
    <t>BNP Paribas Easy ECPI Global ESG Hydrogen Economy UCITS ETF</t>
  </si>
  <si>
    <t>LU2533813023</t>
  </si>
  <si>
    <t>LU2365457410</t>
  </si>
  <si>
    <t>Investors should ensure that they are fully informed about the sub-funds, classes and sub-classes of shares that are authorized to be marketed in their country of residence and the
constraints applicable in each of these countries.</t>
  </si>
  <si>
    <t>1 If the ISIN code of the ETF begins with “FR” then the ETF is a SICAV or a FCP operating under French Law and is compliant with the European Directive 2009/65/EC as amended by
the 2014/91/UE European Directive (UCITS V).</t>
  </si>
  <si>
    <t>If the ISIN code of the ETF begins with “LU”, the ETF is part of a SICAV operating under the Luxemburg Law and is compliant with the European Directive 2009/65/EC as amended by
the 2014/91/UE European Directive (UCITS V).</t>
  </si>
  <si>
    <t>If the ISIN code of the ETF begins with “IE”, the ETF is part of an ICAV operating under the laws of Ireland and is compliant with the European Directive 2009/65/EC as amended by
the 2014/91/UE European Directive (UCITS V).</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</si>
  <si>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</si>
  <si>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</si>
  <si>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</si>
  <si>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6 The Summary Risk Indicator is determined on a scale from 1 to 7 (7 being the highest risk level). It is subject to a periodical computation and can consequently,change over time. We
invite you to consult regularly the KID.</t>
  </si>
  <si>
    <t>The index funds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</si>
  <si>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</si>
  <si>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t>BNP PARIBAS ASSET MANAGEMENT Europe, “the investment management company”, is a simplified joint stock company with its registered office at 1 boulevard Haussmann 75009 Paris, France, RCS Paris 319 378 832, registered with the “Autorité des marchés financiers” under number GP 96002. 
This material is issued and has been prepared by the investment management company.
This material is produced for information purposes only and does not constitute:
1. an offer to buy nor a solicitation to sell, nor shall it form the basis of or be relied upon in connection with any contract  or commitment whatsoever or
2. investment advice.
This material makes reference to certain financial instruments authorised and regulated in their jurisdiction(s) of incorporation. 
No action has been taken which would permit the public offering of the financial instrument(s) in any other jurisdiction, except as indicated in the most recent prospectus of the relevant financial instrument(s), or on the website (under heading “our funds”), where such action would be required, in particular, in the United States, to US persons (as such term is defined in Regulation S of the United States Securities Act of 1933). Prior to any subscription in a country in which such financial instrument(s) is/are registered, investors should verify any legal constraints or restrictions there may be in connection with the subscription, purchase, possession or sale of the financial instrument(s).
Investors considering subscribing to the financial instrument(s) should read carefully the most recent prospectus and Key Information Document (KID) and consult the financial instrument(s’) most recent financial reports.
 These documents are available in the language of the country in which the financial instrument(s) is authorised for the distribution and/or in English as the case may be, on the following website, under heading "our funds": https://www.bnpparibas-am.com/
Opinions included in this material constitute the judgement of the investment management company at the time specified and may be subject to change without notice. The investment management company is not obliged to update or alter the information or opinions contained within this material. 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Given the economic and market risks, there can be no assurance that the financial instrument(s) will achieve its/their investment objectives. Returns may be affected by, amongst other things, investment strategies or objectives of the financial instrument(s) and material market and economic conditions, including interest rates, market terms and general market conditions. The different strategies applied to financial instruments may have a significant effect on the results presented in this material. Past performance is not a guide to future performance and the value of the investments in financial instrument(s) may go down as well as up. Investors may not get back the amount they originally invested.
The performance data, as applicable, reflected in this material, do not take into account the commissions, costs incurred on the issue and redemption and taxes.
You can obtain this by clicking here:
www.bnpparibas-am.fr/investisseur-professionnel/synthese-des-droits-des-investisseurs a summary of investor rights in French. BNP PARIBAS ASSET MANAGEMENT Europe may decide to terminate the arrangements made for the marketing of its collective investment undertakings/financial instruments, in the cases covered by the applicable regulations.
“The sustainable investor for a changing world” reflects the objective of BNP PARIBAS ASSET MANAGEMENT Europe to integrate sustainable development into its activities, although not all funds managed by BNP PARIBAS ASSET MANAGEMENT Europe fulfil the requirement of either Article 8, for a minimum proportion of sustainable investments, or those of Article 9 under the European Regulation 2019/2088 on sustainability-related disclosures in the financial services sector (SFDR). For more information, please see www.bnpparibas-am.com/en/sustainability.</t>
  </si>
  <si>
    <r>
      <t xml:space="preserve">SFDR </t>
    </r>
    <r>
      <rPr>
        <b/>
        <vertAlign val="superscript"/>
        <sz val="12"/>
        <color theme="0"/>
        <rFont val="Arial"/>
        <family val="2"/>
      </rPr>
      <t>4</t>
    </r>
    <r>
      <rPr>
        <b/>
        <sz val="12"/>
        <color theme="0"/>
        <rFont val="Arial"/>
        <family val="2"/>
      </rPr>
      <t xml:space="preserve"> Category </t>
    </r>
  </si>
  <si>
    <t>Duration</t>
  </si>
  <si>
    <t>Yield to Maturity</t>
  </si>
  <si>
    <t>CLIMATE-RELATED EQUITIES</t>
  </si>
  <si>
    <t>LU2194448267</t>
  </si>
  <si>
    <r>
      <t>AT, DE, DK, ES, FI, FR, IT</t>
    </r>
    <r>
      <rPr>
        <vertAlign val="superscript"/>
        <sz val="10"/>
        <color theme="1"/>
        <rFont val="Arial"/>
        <family val="2"/>
      </rPr>
      <t>2</t>
    </r>
    <r>
      <rPr>
        <sz val="10"/>
        <color theme="1"/>
        <rFont val="Arial"/>
        <family val="2"/>
      </rPr>
      <t>, LU, NL, SE</t>
    </r>
  </si>
  <si>
    <t>NA</t>
  </si>
  <si>
    <t>BNP Paribas Easy Low Carbon 100 Europe PAB</t>
  </si>
  <si>
    <t>LU1377382368</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</si>
  <si>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</si>
  <si>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</si>
  <si>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</si>
  <si>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</si>
  <si>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</si>
  <si>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BNP Paribas Easy Low Carbon 300 World PAB</t>
  </si>
  <si>
    <t>LU2194449075</t>
  </si>
  <si>
    <t>LU2446381555</t>
  </si>
  <si>
    <t>BNP Paribas Easy FTSE EPRA Nareit Developed Europe Green CTB</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</si>
  <si>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</si>
  <si>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</si>
  <si>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</si>
  <si>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</si>
  <si>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</si>
  <si>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</si>
  <si>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LU1481202692</t>
  </si>
  <si>
    <t>LU2533810862</t>
  </si>
  <si>
    <r>
      <t>AT, CH, DE, DK, ES, FI, FR, IT</t>
    </r>
    <r>
      <rPr>
        <vertAlign val="superscript"/>
        <sz val="10"/>
        <rFont val="Arial"/>
        <family val="2"/>
      </rPr>
      <t>2</t>
    </r>
    <r>
      <rPr>
        <sz val="10"/>
        <rFont val="Arial"/>
        <family val="2"/>
      </rPr>
      <t>, LU, NL, SE</t>
    </r>
  </si>
  <si>
    <t>BNP Paribas Easy JPM ESG EMU Government Bond IG 1-3Y UCITS ETF</t>
  </si>
  <si>
    <t>LU2533810789</t>
  </si>
  <si>
    <t>GEU3D FP,  BJLH GY,  GEU3D IM</t>
  </si>
  <si>
    <t>LU2244387457</t>
  </si>
  <si>
    <t>LU2742533636</t>
  </si>
  <si>
    <t>LU2742533552</t>
  </si>
  <si>
    <t>GOD10 FP,  BJLR GY</t>
  </si>
  <si>
    <t>LU1547515053</t>
  </si>
  <si>
    <t>LU1547515137</t>
  </si>
  <si>
    <t>LU2868143954</t>
  </si>
  <si>
    <t>CHF Hedged</t>
  </si>
  <si>
    <t>AT, CH, DE, FR, LU</t>
  </si>
  <si>
    <t>LU2868144093</t>
  </si>
  <si>
    <t>Xetra</t>
  </si>
  <si>
    <t>GBP Hedged</t>
  </si>
  <si>
    <t>SRI AGGREGATE BONDS</t>
  </si>
  <si>
    <t>LU2533812991</t>
  </si>
  <si>
    <t>BSRIC FP,  BJLF GY,  BSRIC IM</t>
  </si>
  <si>
    <t>BNP Paribas Easy € Aggregate Bond SRI Fossil Free UCITS ETF</t>
  </si>
  <si>
    <t>LU2533812728</t>
  </si>
  <si>
    <t>BSRID FP,  BJLD GY,  BSRID IM</t>
  </si>
  <si>
    <t>SRI CORPORATE BONDS</t>
  </si>
  <si>
    <t>LU1859444769</t>
  </si>
  <si>
    <t>BNP Paribas Easy € Corp Bond SRI PAB UCITS ETF</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</si>
  <si>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</si>
  <si>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</si>
  <si>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</si>
  <si>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LU2008760592</t>
  </si>
  <si>
    <t>LU2008761053</t>
  </si>
  <si>
    <t>BNP Paribas Easy € Corp Bond SRI PAB 3-5Y UCITS ETF</t>
  </si>
  <si>
    <t>LU2446383338</t>
  </si>
  <si>
    <t>SRIC6 FP,  ASRX GY</t>
  </si>
  <si>
    <t>LU2742532828</t>
  </si>
  <si>
    <t>LU2742532745</t>
  </si>
  <si>
    <t>SRID7 FP,  BJLT GY</t>
  </si>
  <si>
    <t>LU2533812058</t>
  </si>
  <si>
    <t>LU2533811910</t>
  </si>
  <si>
    <t>SRIUD FP,  BJLL GY</t>
  </si>
  <si>
    <t>LU2244386053</t>
  </si>
  <si>
    <t>HYSRI FP,  ASRF GY,  HYSRI IM</t>
  </si>
  <si>
    <t>BNP Paribas Easy € High Yield SRI Fossil Free UCITS ETF</t>
  </si>
  <si>
    <t>LU2244386137</t>
  </si>
  <si>
    <t>HSRID FP,  ASRG GY,  HSRID IM</t>
  </si>
  <si>
    <t>BNP Paribas Easy USD Corp Bond SRI Fossil Free</t>
  </si>
  <si>
    <t>LU2616774076</t>
  </si>
  <si>
    <t>LU2616776444</t>
  </si>
  <si>
    <t>USCBD FP,  BJLK GY</t>
  </si>
  <si>
    <t>LU2697596745</t>
  </si>
  <si>
    <t>LU2697596828</t>
  </si>
  <si>
    <t>LU2697597552</t>
  </si>
  <si>
    <t>LU2697597719</t>
  </si>
  <si>
    <t>LU2823896811</t>
  </si>
  <si>
    <t>ACE29 FP,  BJLW GY,  ACE29 IM</t>
  </si>
  <si>
    <t>LU2823896738</t>
  </si>
  <si>
    <t>BJLZ GY</t>
  </si>
  <si>
    <t>LU2823895847</t>
  </si>
  <si>
    <t>LU2823895763</t>
  </si>
  <si>
    <t>BJLY GY</t>
  </si>
  <si>
    <t>GREEN BONDS</t>
  </si>
  <si>
    <t>LU2365458814</t>
  </si>
  <si>
    <t>BNP Paribas Easy JPM ESG Green Social &amp; Sustainability IG EUR Bond UCITS ETF</t>
  </si>
  <si>
    <t>LU2365458731</t>
  </si>
  <si>
    <t>GSSBO FP,  ASRN GY</t>
  </si>
  <si>
    <t>ESG SMART BETA BY BNP PARIBAS</t>
  </si>
  <si>
    <t>LU2244387887</t>
  </si>
  <si>
    <t>EGRO FP,  EGRE GY,  EGRO IM</t>
  </si>
  <si>
    <r>
      <t>DE, DK, FI, FR, IT</t>
    </r>
    <r>
      <rPr>
        <vertAlign val="superscript"/>
        <sz val="10"/>
        <rFont val="Arial"/>
        <family val="2"/>
      </rPr>
      <t>2</t>
    </r>
    <r>
      <rPr>
        <sz val="10"/>
        <rFont val="Arial"/>
        <family val="2"/>
      </rPr>
      <t>, LU, NL, SE</t>
    </r>
  </si>
  <si>
    <t>LU1377381717</t>
  </si>
  <si>
    <t>EVOE FP,  VLEU GY,  EVOE IM,  EVOE SE</t>
  </si>
  <si>
    <t>BNP Paribas Easy ESG Low Vol Europe UCITS ETF</t>
  </si>
  <si>
    <t>LU1481201025</t>
  </si>
  <si>
    <t>VLED FP,  VLED GY,  VLED SE</t>
  </si>
  <si>
    <t>CH, DE, DK, FI, FR, LU, SE</t>
  </si>
  <si>
    <t>LU1377381980</t>
  </si>
  <si>
    <t>LU1481201298</t>
  </si>
  <si>
    <t>LU1481201371</t>
  </si>
  <si>
    <t>CH, CZ, DE, DK, FI, LU, SE</t>
  </si>
  <si>
    <t>LU1377382012</t>
  </si>
  <si>
    <t>LU1481201538</t>
  </si>
  <si>
    <t>LU1377382103</t>
  </si>
  <si>
    <t>EQUA FP,  QUEU GY,  EQUA IM,  EQUA SE</t>
  </si>
  <si>
    <t>BNP Paribas Easy ESG Quality Europe UCITS ETF</t>
  </si>
  <si>
    <t>LU1481201611</t>
  </si>
  <si>
    <t>QUED FP,  QUED GY,  QUED SE</t>
  </si>
  <si>
    <t>LU1377382285</t>
  </si>
  <si>
    <t>EVAE FP,  VALU GY,  EVAE IM,  EVAE SE</t>
  </si>
  <si>
    <t>BNP Paribas Easy ESG Value Europe UCITS ETF</t>
  </si>
  <si>
    <t>LU1481201702</t>
  </si>
  <si>
    <t>VALD FP,  VALD GY,  VALD SE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</si>
  <si>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</si>
  <si>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</si>
  <si>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</si>
  <si>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</si>
  <si>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</si>
  <si>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</si>
  <si>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BNP Paribas Easy Stoxx Europe 600 UCITS ETF</t>
  </si>
  <si>
    <t>FR0011550672</t>
  </si>
  <si>
    <t>ETZD FP,  ETSA GY,  ETZD SE</t>
  </si>
  <si>
    <t>CH, DE, DK, FI, FR</t>
  </si>
  <si>
    <t>FR0012739431</t>
  </si>
  <si>
    <t>ETDD FP,  ETDD GY,  ETDD SE</t>
  </si>
  <si>
    <r>
      <t>CH, CZ, DE, DK, FI, FR, IT</t>
    </r>
    <r>
      <rPr>
        <vertAlign val="superscript"/>
        <sz val="10"/>
        <rFont val="Arial"/>
        <family val="2"/>
      </rPr>
      <t>2</t>
    </r>
    <r>
      <rPr>
        <sz val="10"/>
        <rFont val="Arial"/>
        <family val="2"/>
      </rPr>
      <t>, LU</t>
    </r>
  </si>
  <si>
    <t>BNP Paribas Easy EURO STOXX 50 UCITS ETF</t>
  </si>
  <si>
    <t>FR0012740983</t>
  </si>
  <si>
    <t>ETBB FP,  ETBB GY,  ETBB SE</t>
  </si>
  <si>
    <t>AT, CH, DE, DK, FI, FR</t>
  </si>
  <si>
    <t>FR0011550185</t>
  </si>
  <si>
    <t>ESE FP,  ESEE GY,  ESEE IM,  ESE SE</t>
  </si>
  <si>
    <t>FR0011550177</t>
  </si>
  <si>
    <r>
      <t>AT, CH, CL, CZ, DE, DK, ES, FI, FR, IT</t>
    </r>
    <r>
      <rPr>
        <vertAlign val="superscript"/>
        <sz val="10"/>
        <rFont val="Arial"/>
        <family val="2"/>
      </rPr>
      <t>2</t>
    </r>
    <r>
      <rPr>
        <sz val="10"/>
        <rFont val="Arial"/>
        <family val="2"/>
      </rPr>
      <t>, LU</t>
    </r>
  </si>
  <si>
    <t>FR0011550680</t>
  </si>
  <si>
    <t>ESDD FP,  ESEA GY,  ESDD SE</t>
  </si>
  <si>
    <t>FR0013041530</t>
  </si>
  <si>
    <t>ESEH FP,  ESEH GY,  ESEH IM,  ESEH SE</t>
  </si>
  <si>
    <r>
      <t>AT, CH, CZ, DE, DK, ES, FI, FR, IT</t>
    </r>
    <r>
      <rPr>
        <vertAlign val="superscript"/>
        <sz val="10"/>
        <rFont val="Arial"/>
        <family val="2"/>
      </rPr>
      <t>2</t>
    </r>
    <r>
      <rPr>
        <sz val="10"/>
        <rFont val="Arial"/>
        <family val="2"/>
      </rPr>
      <t>, LU</t>
    </r>
  </si>
  <si>
    <t>LISTED REAL ESTATE</t>
  </si>
  <si>
    <t>BNP Paribas Easy FTSE EPRA/NAREIT Eurozone Capped</t>
  </si>
  <si>
    <t>LU0192223062</t>
  </si>
  <si>
    <t>EEE FP,  EEEG GY,  EEEG SE</t>
  </si>
  <si>
    <r>
      <t>AT, CH, DE, DK, FI, FR, LU, NL, SE, SG</t>
    </r>
    <r>
      <rPr>
        <vertAlign val="superscript"/>
        <sz val="10"/>
        <rFont val="Arial"/>
        <family val="2"/>
      </rPr>
      <t>2</t>
    </r>
  </si>
  <si>
    <t>BNP Paribas Easy FTSE EPRA/NAREIT Eurozone Capped UCITS ETF</t>
  </si>
  <si>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</si>
  <si>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</si>
  <si>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</si>
  <si>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</si>
  <si>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</si>
  <si>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</si>
  <si>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BNP Paribas Easy Energy &amp; Metals Enhanced Roll</t>
  </si>
  <si>
    <t>LU1291109533</t>
  </si>
  <si>
    <r>
      <t>AT, CH, DE, ES, FR, IT</t>
    </r>
    <r>
      <rPr>
        <vertAlign val="superscript"/>
        <sz val="10"/>
        <rFont val="Arial"/>
        <family val="2"/>
      </rPr>
      <t>2</t>
    </r>
    <r>
      <rPr>
        <sz val="10"/>
        <rFont val="Arial"/>
        <family val="2"/>
      </rPr>
      <t>, LU, NL</t>
    </r>
  </si>
  <si>
    <t>Euronext Paris, SIX Swiss Exchange</t>
  </si>
  <si>
    <t>BNP Paribas Easy Energy &amp; Metals Enhanced Roll UCITS ETF</t>
  </si>
  <si>
    <t>LU1291109616</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</si>
  <si>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</si>
  <si>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</si>
  <si>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</si>
  <si>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</si>
  <si>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</si>
  <si>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</si>
  <si>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</si>
  <si>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</si>
  <si>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</si>
  <si>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</si>
  <si>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</si>
  <si>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</si>
  <si>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</si>
  <si>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</si>
  <si>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</si>
  <si>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</si>
  <si>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</si>
  <si>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</si>
  <si>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</si>
  <si>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</si>
  <si>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</si>
  <si>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</si>
  <si>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</si>
  <si>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</si>
  <si>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</si>
  <si>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</si>
  <si>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</si>
  <si>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</si>
  <si>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</si>
  <si>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</si>
  <si>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</si>
  <si>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</si>
  <si>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</si>
  <si>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</si>
  <si>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</si>
  <si>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</si>
  <si>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</si>
  <si>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</si>
  <si>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</si>
  <si>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</si>
  <si>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</si>
  <si>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</si>
  <si>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</si>
  <si>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</si>
  <si>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</si>
  <si>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</si>
  <si>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</si>
  <si>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</si>
  <si>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</si>
  <si>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</si>
  <si>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</si>
  <si>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</si>
  <si>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</si>
  <si>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</si>
  <si>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</si>
  <si>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</si>
  <si>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</si>
  <si>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</si>
  <si>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</si>
  <si>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</si>
  <si>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</si>
  <si>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</si>
  <si>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</si>
  <si>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</si>
  <si>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</si>
  <si>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</si>
  <si>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</si>
  <si>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</si>
  <si>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</si>
  <si>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</si>
  <si>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</si>
  <si>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</si>
  <si>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</si>
  <si>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</si>
  <si>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</si>
  <si>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</si>
  <si>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</si>
  <si>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</si>
  <si>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</si>
  <si>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</si>
  <si>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</si>
  <si>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</si>
  <si>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</si>
  <si>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</si>
  <si>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</si>
  <si>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</si>
  <si>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</si>
  <si>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</si>
  <si>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</si>
  <si>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</si>
  <si>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</si>
  <si>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</si>
  <si>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</si>
  <si>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</si>
  <si>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</si>
  <si>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</si>
  <si>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</si>
  <si>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</si>
  <si>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</si>
  <si>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</si>
  <si>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</si>
  <si>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</si>
  <si>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</si>
  <si>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</si>
  <si>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</si>
  <si>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</si>
  <si>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</si>
  <si>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</si>
  <si>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</si>
  <si>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</si>
  <si>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</si>
  <si>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</si>
  <si>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</si>
  <si>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</si>
  <si>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</si>
  <si>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</si>
  <si>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</si>
  <si>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</si>
  <si>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</si>
  <si>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</si>
  <si>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</si>
  <si>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</si>
  <si>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</si>
  <si>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</si>
  <si>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</si>
  <si>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</si>
  <si>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</si>
  <si>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</si>
  <si>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</si>
  <si>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</si>
  <si>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</si>
  <si>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</si>
  <si>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</si>
  <si>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</si>
  <si>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</si>
  <si>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</si>
  <si>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</si>
  <si>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</si>
  <si>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</si>
  <si>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</si>
  <si>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</si>
  <si>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</si>
  <si>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</si>
  <si>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</si>
  <si>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</si>
  <si>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</si>
  <si>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</si>
  <si>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</si>
  <si>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</si>
  <si>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</si>
  <si>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</si>
  <si>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</si>
  <si>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</si>
  <si>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</si>
  <si>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</si>
  <si>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</si>
  <si>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</si>
  <si>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</si>
  <si>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</si>
  <si>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</si>
  <si>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</si>
  <si>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</si>
  <si>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</si>
  <si>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</si>
  <si>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</si>
  <si>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</si>
  <si>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</si>
  <si>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</si>
  <si>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</si>
  <si>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</si>
  <si>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</si>
  <si>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</si>
  <si>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</si>
  <si>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</si>
  <si>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</si>
  <si>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</si>
  <si>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</si>
  <si>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</si>
  <si>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</si>
  <si>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</si>
  <si>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</si>
  <si>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</si>
  <si>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</si>
  <si>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</si>
  <si>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</si>
  <si>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</si>
  <si>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</si>
  <si>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</si>
  <si>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</si>
  <si>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</si>
  <si>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</si>
  <si>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</si>
  <si>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</si>
  <si>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</si>
  <si>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</si>
  <si>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</si>
  <si>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</si>
  <si>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</si>
  <si>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</si>
  <si>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</si>
  <si>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</si>
  <si>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</si>
  <si>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</si>
  <si>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</si>
  <si>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</si>
  <si>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</si>
  <si>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</si>
  <si>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</si>
  <si>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</si>
  <si>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</si>
  <si>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</si>
  <si>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</si>
  <si>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</si>
  <si>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</si>
  <si>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</si>
  <si>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</si>
  <si>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</si>
  <si>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</si>
  <si>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</si>
  <si>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</si>
  <si>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</si>
  <si>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</si>
  <si>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</si>
  <si>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</si>
  <si>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</si>
  <si>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</si>
  <si>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</si>
  <si>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</si>
  <si>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</si>
  <si>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</si>
  <si>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</si>
  <si>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</si>
  <si>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</si>
  <si>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</si>
  <si>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</si>
  <si>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</si>
  <si>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</si>
  <si>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</si>
  <si>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</si>
  <si>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</si>
  <si>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</si>
  <si>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</si>
  <si>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</si>
  <si>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</si>
  <si>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</si>
  <si>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</si>
  <si>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</si>
  <si>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</si>
  <si>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</si>
  <si>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</si>
  <si>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</si>
  <si>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</si>
  <si>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</si>
  <si>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</si>
  <si>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</si>
  <si>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</si>
  <si>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</si>
  <si>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</si>
  <si>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</si>
  <si>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</si>
  <si>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</si>
  <si>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</si>
  <si>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</si>
  <si>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</si>
  <si>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</si>
  <si>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</si>
  <si>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</si>
  <si>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</si>
  <si>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</si>
  <si>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</si>
  <si>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</si>
  <si>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</si>
  <si>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</si>
  <si>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</si>
  <si>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</si>
  <si>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</si>
  <si>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</si>
  <si>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</si>
  <si>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</si>
  <si>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</si>
  <si>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</si>
  <si>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</si>
  <si>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</si>
  <si>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</si>
  <si>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</si>
  <si>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</si>
  <si>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</si>
  <si>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</si>
  <si>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</si>
  <si>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</si>
  <si>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</si>
  <si>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</si>
  <si>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</si>
  <si>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</si>
  <si>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</si>
  <si>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</si>
  <si>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</si>
  <si>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</si>
  <si>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</si>
  <si>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</si>
  <si>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</si>
  <si>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</si>
  <si>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</si>
  <si>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</si>
  <si>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</si>
  <si>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</si>
  <si>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</si>
  <si>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</si>
  <si>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</si>
  <si>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</si>
  <si>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</si>
  <si>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</si>
  <si>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</si>
  <si>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</si>
  <si>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</si>
  <si>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</si>
  <si>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</si>
  <si>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</si>
  <si>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</si>
  <si>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</si>
  <si>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</si>
  <si>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</si>
  <si>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</si>
  <si>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</si>
  <si>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</si>
  <si>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</si>
  <si>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</si>
  <si>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</si>
  <si>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</si>
  <si>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</si>
  <si>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</si>
  <si>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</si>
  <si>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</si>
  <si>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</si>
  <si>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</si>
  <si>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</si>
  <si>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</si>
  <si>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</si>
  <si>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</si>
  <si>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</si>
  <si>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</si>
  <si>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</si>
  <si>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</si>
  <si>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</si>
  <si>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</si>
  <si>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</si>
  <si>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</si>
  <si>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</si>
  <si>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</si>
  <si>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</si>
  <si>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</si>
  <si>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</si>
  <si>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</si>
  <si>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</si>
  <si>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</si>
  <si>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</si>
  <si>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</si>
  <si>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</si>
  <si>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</si>
  <si>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</si>
  <si>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</si>
  <si>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</si>
  <si>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</si>
  <si>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</si>
  <si>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</si>
  <si>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</si>
  <si>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</si>
  <si>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t>LU2881684745</t>
  </si>
  <si>
    <t>IE0007YP0PL1</t>
  </si>
  <si>
    <t>BNP Paribas Easy S&amp;P 500 UCITS ETF</t>
  </si>
  <si>
    <t>BNP Paribas Easy CAC 40 ESG UCITS ETF</t>
  </si>
  <si>
    <t xml:space="preserve">French SRI Label       Towards Sustainability Label            FNG Label                       </t>
  </si>
  <si>
    <t xml:space="preserve">French SRI Label       Towards Sustainability Label            FNG Label                     </t>
  </si>
  <si>
    <t>BNP Paribas Easy FTSE EPRA Nareit Global Developed Green CTB UCITS ETF</t>
  </si>
  <si>
    <t>LU2914558916</t>
  </si>
  <si>
    <t>PAACE FP,  PAACE ID,  ESAB GY,  PAACE IM</t>
  </si>
  <si>
    <t>BJL5 GY</t>
  </si>
  <si>
    <r>
      <t>AT, DE, DK, ES, FI, FR, GB, IE, IT</t>
    </r>
    <r>
      <rPr>
        <vertAlign val="superscript"/>
        <sz val="10"/>
        <color theme="1"/>
        <rFont val="Arial"/>
        <family val="2"/>
      </rPr>
      <t>2</t>
    </r>
    <r>
      <rPr>
        <sz val="10"/>
        <color theme="1"/>
        <rFont val="Arial"/>
        <family val="2"/>
      </rPr>
      <t>, LU, NL, SE, SK</t>
    </r>
  </si>
  <si>
    <t>LU3000546336</t>
  </si>
  <si>
    <t>FR, LU</t>
  </si>
  <si>
    <t>BNP Paribas Easy MSCI World Min TE UCITS ETF</t>
  </si>
  <si>
    <t>BNP Paribas Easy MSCI Europe SRI PAB</t>
  </si>
  <si>
    <t>BNP Paribas Easy MSCI Europe Small Caps SRI PAB</t>
  </si>
  <si>
    <t>BNP Paribas Easy MSCI EMU SRI PAB</t>
  </si>
  <si>
    <t>BNP Paribas Easy MSCI USA SRI PAB</t>
  </si>
  <si>
    <t>BNP Paribas Easy MSCI Japan SRI PAB</t>
  </si>
  <si>
    <t>BNP Paribas Easy MSCI Emerging SRI PAB</t>
  </si>
  <si>
    <t>BNP Paribas Easy MSCI World SRI PAB</t>
  </si>
  <si>
    <t>BNP Paribas Easy MSCI Europe Min TE</t>
  </si>
  <si>
    <t>BNP Paribas Easy MSCI EMU Min TE</t>
  </si>
  <si>
    <t>BNP Paribas Easy MSCI USA Min TE</t>
  </si>
  <si>
    <t>BNP Paribas Easy MSCI Pacific ex Japan Min TE</t>
  </si>
  <si>
    <t>BNP Paribas Easy MSCI Japan Min TE</t>
  </si>
  <si>
    <t>BNP Paribas Easy MSCI Emerging Min TE</t>
  </si>
  <si>
    <t>BNP Paribas Easy MSCI China Min TE</t>
  </si>
  <si>
    <t>BNP Paribas Easy S&amp;P 500 Scored and Screened UCITS ETF</t>
  </si>
  <si>
    <t>ESG ENHANCED EQUITIES</t>
  </si>
  <si>
    <t>ESG ENHANCED BONDS</t>
  </si>
  <si>
    <t>LU2446383254</t>
  </si>
  <si>
    <r>
      <t>AT, CH, CZ, DE, DK, ES, FI, FR, IE, IT</t>
    </r>
    <r>
      <rPr>
        <vertAlign val="superscript"/>
        <sz val="10"/>
        <color theme="1"/>
        <rFont val="Arial"/>
        <family val="2"/>
      </rPr>
      <t>2</t>
    </r>
    <r>
      <rPr>
        <sz val="10"/>
        <color theme="1"/>
        <rFont val="Arial"/>
        <family val="2"/>
      </rPr>
      <t>, LU, NL, SE, SK</t>
    </r>
  </si>
  <si>
    <r>
      <t>AT, CH, CL, DE, DK, ES, FI, FR, IT</t>
    </r>
    <r>
      <rPr>
        <vertAlign val="superscript"/>
        <sz val="10"/>
        <color theme="1"/>
        <rFont val="Arial"/>
        <family val="2"/>
      </rPr>
      <t>2</t>
    </r>
    <r>
      <rPr>
        <sz val="10"/>
        <color theme="1"/>
        <rFont val="Arial"/>
        <family val="2"/>
      </rPr>
      <t>, LU, NL, SE</t>
    </r>
  </si>
  <si>
    <t>USCBH FP</t>
  </si>
  <si>
    <t>SRI3C FP</t>
  </si>
  <si>
    <r>
      <t>AT, CH, CL, DE, DK, ES, FI, FR, IE, IT</t>
    </r>
    <r>
      <rPr>
        <vertAlign val="superscript"/>
        <sz val="10"/>
        <rFont val="Arial"/>
        <family val="2"/>
      </rPr>
      <t>2</t>
    </r>
    <r>
      <rPr>
        <sz val="10"/>
        <rFont val="Arial"/>
        <family val="2"/>
      </rPr>
      <t>, LU, NL, SE, SG</t>
    </r>
    <r>
      <rPr>
        <vertAlign val="superscript"/>
        <sz val="10"/>
        <rFont val="Arial"/>
        <family val="2"/>
      </rPr>
      <t>2</t>
    </r>
  </si>
  <si>
    <r>
      <t>AT, CH, DE, FR, LU, SG</t>
    </r>
    <r>
      <rPr>
        <vertAlign val="superscript"/>
        <sz val="10"/>
        <rFont val="Arial"/>
        <family val="2"/>
      </rPr>
      <t>2</t>
    </r>
  </si>
  <si>
    <r>
      <t>AT, CH, CZ, DE, DK, ES, FI, FR, IE, IT</t>
    </r>
    <r>
      <rPr>
        <vertAlign val="superscript"/>
        <sz val="10"/>
        <rFont val="Arial"/>
        <family val="2"/>
      </rPr>
      <t>2</t>
    </r>
    <r>
      <rPr>
        <sz val="10"/>
        <rFont val="Arial"/>
        <family val="2"/>
      </rPr>
      <t>, LU, NL, SE, SG</t>
    </r>
    <r>
      <rPr>
        <vertAlign val="superscript"/>
        <sz val="10"/>
        <rFont val="Arial"/>
        <family val="2"/>
      </rPr>
      <t>2</t>
    </r>
  </si>
  <si>
    <r>
      <t>AT, CH, CZ, DE, DK, ES, FI, FR, IT</t>
    </r>
    <r>
      <rPr>
        <vertAlign val="superscript"/>
        <sz val="10"/>
        <rFont val="Arial"/>
        <family val="2"/>
      </rPr>
      <t>2</t>
    </r>
    <r>
      <rPr>
        <sz val="10"/>
        <rFont val="Arial"/>
        <family val="2"/>
      </rPr>
      <t>, LU, NL, NO, SE</t>
    </r>
  </si>
  <si>
    <r>
      <t>AT, CH, DE, DK, FI, FR, IT</t>
    </r>
    <r>
      <rPr>
        <vertAlign val="superscript"/>
        <sz val="10"/>
        <rFont val="Arial"/>
        <family val="2"/>
      </rPr>
      <t>2</t>
    </r>
    <r>
      <rPr>
        <sz val="10"/>
        <rFont val="Arial"/>
        <family val="2"/>
      </rPr>
      <t>, LU, NO, SE</t>
    </r>
  </si>
  <si>
    <r>
      <t>AT, CH, DE, DK, ES, FI, FR, IT</t>
    </r>
    <r>
      <rPr>
        <vertAlign val="superscript"/>
        <sz val="10"/>
        <rFont val="Arial"/>
        <family val="2"/>
      </rPr>
      <t>2</t>
    </r>
    <r>
      <rPr>
        <sz val="10"/>
        <rFont val="Arial"/>
        <family val="2"/>
      </rPr>
      <t>, LU, NL, SE, SK</t>
    </r>
  </si>
  <si>
    <t>EESM FP,  EESM GY,  EESM IM,  EESM SE</t>
  </si>
  <si>
    <t>MUSRI FP,  EMUS GY,  MUSRI IM,  MUSRI SE</t>
  </si>
  <si>
    <t>EJAH FP,  EJAH GY,  EJAH IM,  EJAH SE</t>
  </si>
  <si>
    <t>WEMT2 FP,  ASRY GY,  WEMT2 IM,  WEMT2 SE</t>
  </si>
  <si>
    <t>SPEEU FP,  SPEEU ID,  IN0B GY,  SPEEU IM,  SPEEU SE</t>
  </si>
  <si>
    <t>AEUSE FP,  BJL6 GY,  AEUSE IM,  AEUSE SE</t>
  </si>
  <si>
    <t>REUSD FP,  BJLC GY,  REUSD SE</t>
  </si>
  <si>
    <t>LCWLD FP,  LOWD GY,  LCWLD IM,  LCWLD SE</t>
  </si>
  <si>
    <t>JBEM FP,  JBEM GY,  JBEM IM,  JBEM SE</t>
  </si>
  <si>
    <t>GEU3C FP,  BJLG GY,  GEU3C IM,  GEU3C SE</t>
  </si>
  <si>
    <t>GEMU FP,  ASRE GY,  GEMU IM,  EMUGB SE</t>
  </si>
  <si>
    <t>EMBH FP,  ASRD GY,  ASRD IM,  EMBH SE</t>
  </si>
  <si>
    <t>BJL1 GY,  BJL1 SE</t>
  </si>
  <si>
    <t>SRIC FP,  ASRI GY,  SRIC IM,  SRIC SE</t>
  </si>
  <si>
    <t>SRIC3 FP,  ASR3 GY,  SRIC3 IM,  SRIC3 SE</t>
  </si>
  <si>
    <t>SRIC5 FP,  ASR5 GY,  SRIC5 IM,  SRIC5 SE</t>
  </si>
  <si>
    <t>ACESD FP,  BJLP GY,  ACESD SE</t>
  </si>
  <si>
    <t>AGESD FP,  BJLQ GY,  AGESD SE</t>
  </si>
  <si>
    <t>GSSBD FP,  ASRQ GY,  EJEGSS IM,  GSSBD SE</t>
  </si>
  <si>
    <t>EUR / CHF</t>
  </si>
  <si>
    <t>USD / CHF</t>
  </si>
  <si>
    <t>REUSE FP,  EMEC GY,  REUSE IM,  REUSE SE,  REUSECHF SE,  REUSEN MM</t>
  </si>
  <si>
    <t>ENG FP,  XU61 GY,  EENG IM,  ENGEU SE,  ENGEUCHF SE</t>
  </si>
  <si>
    <t>BLUE FP,  BJLE GY,  OCEAN IM,  BLUE SE,  BLUECHF SE</t>
  </si>
  <si>
    <t>HYDRO FP,  ASRS GY,  HYDESG IM,  HYDRO SE,  HYDROCHF SE</t>
  </si>
  <si>
    <t>GSCU FP,  GSCU SE,  GSCUCHF SE</t>
  </si>
  <si>
    <t>BNP Paribas Easy MSCI World Equal Weight Select UCITS ETF</t>
  </si>
  <si>
    <t>IE000ALI2E45</t>
  </si>
  <si>
    <t>IE0008D0AIU9</t>
  </si>
  <si>
    <t>SRIEC FP,  ASRR GY,  SRIEC SE</t>
  </si>
  <si>
    <t>EKLD FP,  EKLD GY,  EKLD SE</t>
  </si>
  <si>
    <t>SRIJC FP,  QUEJ GY,  SRIJC SE</t>
  </si>
  <si>
    <t>EMSR FP,  ESRI GY,  EMSR SE</t>
  </si>
  <si>
    <t>EWRD FP,  EWRD GY,  EWRD SE</t>
  </si>
  <si>
    <t>ESD FP,  ESAP GY,  ESD SE</t>
  </si>
  <si>
    <r>
      <t>AT, DE, DK, ES, FI, FR, IE, IT</t>
    </r>
    <r>
      <rPr>
        <vertAlign val="superscript"/>
        <sz val="10"/>
        <color theme="1"/>
        <rFont val="Arial"/>
        <family val="2"/>
      </rPr>
      <t>2</t>
    </r>
    <r>
      <rPr>
        <sz val="10"/>
        <color theme="1"/>
        <rFont val="Arial"/>
        <family val="2"/>
      </rPr>
      <t>, LU, NL, SE</t>
    </r>
  </si>
  <si>
    <t>BNP Paribas Easy ESG Enhanced Europe</t>
  </si>
  <si>
    <t>BNP Paribas Easy ESG Enhanced Japan UCITS ETF</t>
  </si>
  <si>
    <t>BNP Paribas Easy ESG Enhanced US UCITS ETF</t>
  </si>
  <si>
    <t>BNP Paribas Easy ESG Enhanced World UCITS ETF</t>
  </si>
  <si>
    <t>BNP Paribas Easy Growth Europe</t>
  </si>
  <si>
    <t>BNP Paribas Easy Low Vol Europe</t>
  </si>
  <si>
    <t>BNP Paribas Easy Quality Europe</t>
  </si>
  <si>
    <t>BNP Paribas Easy Value Europe</t>
  </si>
  <si>
    <t>BNP Paribas Easy Dividend Europe</t>
  </si>
  <si>
    <t>BNP Paribas Easy ESG Enhanced EUR Government Bond</t>
  </si>
  <si>
    <t>BNP Paribas Easy S&amp;P 500 II</t>
  </si>
  <si>
    <t>LU2993390504</t>
  </si>
  <si>
    <t>LU2993390686</t>
  </si>
  <si>
    <t>LU2993390769</t>
  </si>
  <si>
    <t>LU2993390843</t>
  </si>
  <si>
    <t>EDEC GY</t>
  </si>
  <si>
    <t>SPTRH FP,  EDEA GY</t>
  </si>
  <si>
    <t>LU2993392898</t>
  </si>
  <si>
    <t>LU3047998896</t>
  </si>
  <si>
    <t>LU3047998979</t>
  </si>
  <si>
    <t>EDEF GY</t>
  </si>
  <si>
    <t>IE000ZME9TM4</t>
  </si>
  <si>
    <t>BNP Paribas Easy MSCI USA Small Cap Min TE UCITS ETF</t>
  </si>
  <si>
    <t>IE00050J4789</t>
  </si>
  <si>
    <t>THEMATIC</t>
  </si>
  <si>
    <t>LU3025345516</t>
  </si>
  <si>
    <t>GEU7C FP,  BJL9 GY,  GEU7C IM</t>
  </si>
  <si>
    <r>
      <t>CH, DE, FR, LU, SG</t>
    </r>
    <r>
      <rPr>
        <vertAlign val="superscript"/>
        <sz val="10"/>
        <rFont val="Arial"/>
        <family val="2"/>
      </rPr>
      <t>2</t>
    </r>
  </si>
  <si>
    <t>SPTRE FP,  EDED GY,  SPTRE IM</t>
  </si>
  <si>
    <t>AUSSD FP,  LM9A GY,  AUSSD SE,  AUSS LN</t>
  </si>
  <si>
    <t>AJASE FP,  LM9E GY / LM9F GY, AJASE IM,  AJASE SE,  AJAS LN</t>
  </si>
  <si>
    <t>LM9B GY,  AWDS SE,  AWDS LN</t>
  </si>
  <si>
    <t>GREAD FP,  BJL7 GY,  EEEP SE</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</si>
  <si>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30.06.2026.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</si>
  <si>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WEWEU FP,  ESAE GY,  WEWEU IM</t>
  </si>
  <si>
    <t>Euronext Paris, Xetra, Borsa Italiana, SIX Swiss Exchange, LSE</t>
  </si>
  <si>
    <t>Xetra, SIX Swiss Exchange, LSE</t>
  </si>
  <si>
    <t>Euronext Paris, Xetra, Borsa Italiana, LSE</t>
  </si>
  <si>
    <r>
      <t>OOC</t>
    </r>
    <r>
      <rPr>
        <b/>
        <vertAlign val="superscript"/>
        <sz val="12"/>
        <color theme="0"/>
        <rFont val="Arial"/>
        <family val="2"/>
      </rPr>
      <t xml:space="preserve"> 5</t>
    </r>
  </si>
  <si>
    <r>
      <t xml:space="preserve">OOC </t>
    </r>
    <r>
      <rPr>
        <b/>
        <vertAlign val="superscript"/>
        <sz val="12"/>
        <color theme="0"/>
        <rFont val="Arial"/>
        <family val="2"/>
      </rPr>
      <t>5</t>
    </r>
  </si>
  <si>
    <t>IE000T369T05</t>
  </si>
  <si>
    <t>IE000ATQR3N3</t>
  </si>
  <si>
    <t>IE000EETFH77</t>
  </si>
  <si>
    <t>LU3125583602</t>
  </si>
  <si>
    <t>GBP</t>
  </si>
  <si>
    <t>AJASH FP</t>
  </si>
  <si>
    <t>AUSSH FP</t>
  </si>
  <si>
    <t>AWDSH FP</t>
  </si>
  <si>
    <t>USSM FP,  ESAG GY,  USSM IM</t>
  </si>
  <si>
    <r>
      <t>AT, CH, DE, DK, ES, FI, FR, GB, IT</t>
    </r>
    <r>
      <rPr>
        <vertAlign val="superscript"/>
        <sz val="10"/>
        <color theme="1"/>
        <rFont val="Arial"/>
        <family val="2"/>
      </rPr>
      <t>2</t>
    </r>
    <r>
      <rPr>
        <sz val="10"/>
        <color theme="1"/>
        <rFont val="Arial"/>
        <family val="2"/>
      </rPr>
      <t>, LU, NL, SE</t>
    </r>
  </si>
  <si>
    <r>
      <t>AT, CH, DE, ES, FR, GB, IT</t>
    </r>
    <r>
      <rPr>
        <vertAlign val="superscript"/>
        <sz val="10"/>
        <color theme="1"/>
        <rFont val="Arial"/>
        <family val="2"/>
      </rPr>
      <t>2</t>
    </r>
    <r>
      <rPr>
        <sz val="10"/>
        <color theme="1"/>
        <rFont val="Arial"/>
        <family val="2"/>
      </rPr>
      <t>, LU, NL</t>
    </r>
  </si>
  <si>
    <r>
      <t>AT, CH, DE, DK, ES, FI, FR, GB, IT</t>
    </r>
    <r>
      <rPr>
        <vertAlign val="superscript"/>
        <sz val="10"/>
        <rFont val="Arial"/>
        <family val="2"/>
      </rPr>
      <t>2</t>
    </r>
    <r>
      <rPr>
        <sz val="10"/>
        <rFont val="Arial"/>
        <family val="2"/>
      </rPr>
      <t>, LU, NL, SE</t>
    </r>
  </si>
  <si>
    <r>
      <t>AT, CH, CL, DE, DK, ES, FI, FR, GB, IT</t>
    </r>
    <r>
      <rPr>
        <vertAlign val="superscript"/>
        <sz val="10"/>
        <rFont val="Arial"/>
        <family val="2"/>
      </rPr>
      <t>2</t>
    </r>
    <r>
      <rPr>
        <sz val="10"/>
        <rFont val="Arial"/>
        <family val="2"/>
      </rPr>
      <t>, LU, NL, SE, SG</t>
    </r>
    <r>
      <rPr>
        <vertAlign val="superscript"/>
        <sz val="10"/>
        <rFont val="Arial"/>
        <family val="2"/>
      </rPr>
      <t>2</t>
    </r>
  </si>
  <si>
    <r>
      <t>AT, CH, DE, FR, GB, LU, SG</t>
    </r>
    <r>
      <rPr>
        <vertAlign val="superscript"/>
        <sz val="10"/>
        <rFont val="Arial"/>
        <family val="2"/>
      </rPr>
      <t>2</t>
    </r>
  </si>
  <si>
    <r>
      <t>AT, DE, DK, ES, FI, FR, GB, IT</t>
    </r>
    <r>
      <rPr>
        <vertAlign val="superscript"/>
        <sz val="10"/>
        <color theme="1"/>
        <rFont val="Arial"/>
        <family val="2"/>
      </rPr>
      <t>2</t>
    </r>
    <r>
      <rPr>
        <sz val="10"/>
        <color theme="1"/>
        <rFont val="Arial"/>
        <family val="2"/>
      </rPr>
      <t>, LU, NL, SE</t>
    </r>
  </si>
  <si>
    <t>ULTRASHORT</t>
  </si>
  <si>
    <t>MAINSTREAM INDICES - ESG (ENVIRONMENTAL, SOCIAL, GOVERNANCE)</t>
  </si>
  <si>
    <t>MAINSTREAM INDICES - CORE</t>
  </si>
  <si>
    <t>FUNDS RANGE - UCITS ETFs - PASSIVE</t>
  </si>
  <si>
    <t>FUNDS RANGE - UCITS ETFs - ACTIVE</t>
  </si>
  <si>
    <t>ALPHA ENHANCED EQUITIES</t>
  </si>
  <si>
    <t>ALPHA ENHANCED BONDS</t>
  </si>
  <si>
    <t>LU2993394241</t>
  </si>
  <si>
    <t>LU2993397939</t>
  </si>
  <si>
    <t>LU2993401392</t>
  </si>
  <si>
    <t>LU2993402101</t>
  </si>
  <si>
    <t>IE000V3AQGW3</t>
  </si>
  <si>
    <t>IE00032YLFR3</t>
  </si>
  <si>
    <t>QUSAE FP,  ESAJ GY</t>
  </si>
  <si>
    <t>IE0009WYJCP8</t>
  </si>
  <si>
    <t>IE0002DDYPW4</t>
  </si>
  <si>
    <t>QGLOE FP,  ESAK GY</t>
  </si>
  <si>
    <t>LU3086268227</t>
  </si>
  <si>
    <t>LU3025346910</t>
  </si>
  <si>
    <t>IE000Y2ZYZ66</t>
  </si>
  <si>
    <t>IE000A0GH076</t>
  </si>
  <si>
    <t>LU3025345789</t>
  </si>
  <si>
    <t>EJAG LN</t>
  </si>
  <si>
    <t>ESAM GY,  WETF SE,  WETFCHF SE</t>
  </si>
  <si>
    <t>GE110 FP,  EDEN GY</t>
  </si>
  <si>
    <t>BJL2 GY,  EMBG LN</t>
  </si>
  <si>
    <r>
      <t>AT,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</si>
  <si>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NO, SE</t>
    </r>
  </si>
  <si>
    <r>
      <t>AT, CH, CZ, DE, DK, ES, FI, FR, GB, IT</t>
    </r>
    <r>
      <rPr>
        <vertAlign val="superscript"/>
        <sz val="10"/>
        <color theme="1"/>
        <rFont val="Arial"/>
        <family val="2"/>
      </rPr>
      <t>2</t>
    </r>
    <r>
      <rPr>
        <sz val="10"/>
        <color theme="1"/>
        <rFont val="Arial"/>
        <family val="2"/>
      </rPr>
      <t>, LU, NL, SE, SK</t>
    </r>
  </si>
  <si>
    <t>Xetra, LSE</t>
  </si>
  <si>
    <t>ACES FP,  BJLN GY,  SEUCB IM,  ACES SE,  ACED LN</t>
  </si>
  <si>
    <t>LU3086262709</t>
  </si>
  <si>
    <t>CORE</t>
  </si>
  <si>
    <t>LU3086272419</t>
  </si>
  <si>
    <t>LU3086267096</t>
  </si>
  <si>
    <t>LU3086268573</t>
  </si>
  <si>
    <t>LU3086269894</t>
  </si>
  <si>
    <t>LU2823895250</t>
  </si>
  <si>
    <t>GE710 FP,  EDEV GY</t>
  </si>
  <si>
    <t>EDET GY</t>
  </si>
  <si>
    <t>CH, FR, GB, LU</t>
  </si>
  <si>
    <t>LSE</t>
  </si>
  <si>
    <t>AGES FP,  BJLM GY,  SEUGB IM,  AGES SE,  EGBD LN</t>
  </si>
  <si>
    <t>ACE32 FP,  BJLX GY,  ACE32 IM,  ACE2 LN</t>
  </si>
  <si>
    <r>
      <t>AT, CH, CZ, DE, DK, ES, FI, FR, GB, IT</t>
    </r>
    <r>
      <rPr>
        <vertAlign val="superscript"/>
        <sz val="10"/>
        <color theme="1"/>
        <rFont val="Arial"/>
        <family val="2"/>
      </rPr>
      <t>2</t>
    </r>
    <r>
      <rPr>
        <sz val="10"/>
        <color theme="1"/>
        <rFont val="Arial"/>
        <family val="2"/>
      </rPr>
      <t>, LU, NL, SE</t>
    </r>
  </si>
  <si>
    <t>BNP Paribas Easy MSCI ACWI Min TE UCITS ETF</t>
  </si>
  <si>
    <t>LU3086265710</t>
  </si>
  <si>
    <t>LU3250315499</t>
  </si>
  <si>
    <t>BNP Paribas Easy JPM Tilted EMU Government Bond IG 1-3Y</t>
  </si>
  <si>
    <t>BNP Paribas Easy JPM Tilted EMU Government Bond IG 3-5Y</t>
  </si>
  <si>
    <t>BNP Paribas Easy JPM Tilted EMU Government Bond IG 10Y+</t>
  </si>
  <si>
    <t>BNP Paribas Easy JPM Screened EMBI Global Diversified Composite</t>
  </si>
  <si>
    <t xml:space="preserve">BNP Paribas Easy JPM Screened Green Social &amp; Sustainability IG EUR Bond </t>
  </si>
  <si>
    <t>BNP Paribas Easy ESG Enhanced EUR Corp Bond</t>
  </si>
  <si>
    <t>BNP Paribas Easy ESG Enhanced EUR Corp Bond December 2029</t>
  </si>
  <si>
    <t>BNP Paribas Easy ESG Enhanced EUR Corp Bond December 2032</t>
  </si>
  <si>
    <t>BNP Paribas Easy EUR Aggregate Bond SRI Fossil Free</t>
  </si>
  <si>
    <t>BNP Paribas Easy EUR Corp Bond SRI Fossil Free Ultrashort Duration</t>
  </si>
  <si>
    <t>BNP Paribas Easy EUR Corp Bond SRI PAB</t>
  </si>
  <si>
    <t>BNP Paribas Easy EUR Corp Bond SRI PAB 1-3Y</t>
  </si>
  <si>
    <t>BNP Paribas Easy EUR Corp Bond SRI PAB 3-5Y</t>
  </si>
  <si>
    <t>BNP Paribas Easy EUR Corp Bond SRI PAB 7-10Y</t>
  </si>
  <si>
    <t>BNP Paribas Easy EUR High Yield SRI Fossil Free</t>
  </si>
  <si>
    <t>UEFA FP,  EDEX GY,  UEFA SE</t>
  </si>
  <si>
    <t>EEAC GY</t>
  </si>
  <si>
    <t>EDEZ GY,  USGOV SE</t>
  </si>
  <si>
    <t>EDEW GY,  UST13 SE</t>
  </si>
  <si>
    <r>
      <t>AT, CH, DE, DK, ES, FI, FR, GB, IT</t>
    </r>
    <r>
      <rPr>
        <vertAlign val="superscript"/>
        <sz val="10"/>
        <rFont val="Arial"/>
        <family val="2"/>
      </rPr>
      <t>2</t>
    </r>
    <r>
      <rPr>
        <sz val="10"/>
        <rFont val="Arial"/>
        <family val="2"/>
      </rPr>
      <t>, LU, NL, PL, SE</t>
    </r>
  </si>
  <si>
    <t>BNP Paribas Easy JPM Tilted EMU Government Bond IG</t>
  </si>
  <si>
    <t>LU3215536486</t>
  </si>
  <si>
    <t>IE000CPT8DH7</t>
  </si>
  <si>
    <t>IE000M46QA27</t>
  </si>
  <si>
    <t>LU3086273813</t>
  </si>
  <si>
    <t>LU3257630437</t>
  </si>
  <si>
    <t>LU3086264317</t>
  </si>
  <si>
    <t>LU3257630510</t>
  </si>
  <si>
    <t>LU3086271106</t>
  </si>
  <si>
    <t>LU3086271288</t>
  </si>
  <si>
    <t>LU3173209654</t>
  </si>
  <si>
    <t>LU3243907741</t>
  </si>
  <si>
    <t>ALLCE FP,  EEAB GY</t>
  </si>
  <si>
    <t>BRIX FP,  EEAE GY</t>
  </si>
  <si>
    <t>EEAD GY</t>
  </si>
  <si>
    <t>EDEP GY</t>
  </si>
  <si>
    <t>EEAH GY</t>
  </si>
  <si>
    <t>GLOEU FP,  EEAF GY</t>
  </si>
  <si>
    <t>BIGUS FP,  ESAR GY</t>
  </si>
  <si>
    <t>SPEUS FP,  SPEUS ID,  IN0A GY,  SPEUS SE,  SPEUSCHF SE,  SPUS LN,  S5GB LN</t>
  </si>
  <si>
    <t>USD / CHF / GBP</t>
  </si>
  <si>
    <t>ENGUS FP,  BJLB GY,  ENGUS SE,  ENGU LN,  INGB LN</t>
  </si>
  <si>
    <t>USD / GBP</t>
  </si>
  <si>
    <t>GRCTB FP,  ESAD GY,  GRCTB IM,  GRCT LN,  GRGB LN</t>
  </si>
  <si>
    <t>EUR / GBP</t>
  </si>
  <si>
    <t>WEMTE FP,  ASRW GY,  WEMTE SE,  WEMTECHF SE,  WMTE LN,  WMGB LN</t>
  </si>
  <si>
    <t>QGLO FP,  ESAL GY,  QGLO SE,  QGLO LN,  QGGB LN</t>
  </si>
  <si>
    <t>ESAF GY,  WEWE SE,  WEWE LN,  WWGB LN</t>
  </si>
  <si>
    <t>QUSA FP,  ESAI GY,  QUSA SE,  QUSA LN,  QUGB LN</t>
  </si>
  <si>
    <t>PAACU FP,  PAACU ID,  ESAC GY,  PAACU SE,  PAAC LN,  PAGB LN</t>
  </si>
  <si>
    <t>ESAH GY,  USSM LN,  UMGB LN</t>
  </si>
  <si>
    <t>ECN FP,  LCEU GY,  LCEU IM,  LCEU SE,  LCEU LN,  LCGB LN</t>
  </si>
  <si>
    <t>EMBI FP,  ASRC GY,  EGDC SE,  EMBI LN,  EBGB LN</t>
  </si>
  <si>
    <t>EMWE FP,  EMWE GY,  EMWE IM,  EMWE LN,  WSGB LN</t>
  </si>
  <si>
    <t>SRIUC FP,  BJLI GY,  SRIUC IM,  SRUC LN,  UCGB LN</t>
  </si>
  <si>
    <t>HYDUS FP,  ASRZ GY,  HYDUS SE,  HYDU LN,  BLGB LN</t>
  </si>
  <si>
    <t>BLUSD FP,  ASR1 GY,  BLUSD SE,  BLUS LN,  H2GB LN</t>
  </si>
  <si>
    <t>USCBC FP,  BJLJ GY,  USCBC IM,  USCB LN,  DCGB LN</t>
  </si>
  <si>
    <t>GOV10 FP,  BJLS GY,  GOV10 IM,  GOV10 SE,  GOV1 LN,  G10G LN</t>
  </si>
  <si>
    <t>QEIG FP,  EDEK GY,  QEIG SE,  QEIG LN,  QEGB LN</t>
  </si>
  <si>
    <t>EDEI GY /  EDES GY,  QUIG SE,  QUIG LN,  QCGB LN</t>
  </si>
  <si>
    <t xml:space="preserve">  EUR / USD / GBP</t>
  </si>
  <si>
    <t xml:space="preserve">QGHY FP,  EDEH GY / EDER GY,  QGHY SE,  QGHY LN,  QHGB LN </t>
  </si>
  <si>
    <t>QEUR FP,  EDEJ GY,  QEURO SE,  AEUR LN,  AEGB LN</t>
  </si>
  <si>
    <t>GUARD FP,  BJL8 GY,  GUARD IM,  GUARD SE,  GUARDCHF SE,  GUAR LN,  GUGB LN</t>
  </si>
  <si>
    <t>EUR / CHF / GBP</t>
  </si>
  <si>
    <t>WETFE FP,  ESAN GY,  WETFE IM</t>
  </si>
  <si>
    <t>FUJI FP,  EDEY GY,  FUJI SE</t>
  </si>
  <si>
    <t>EDEL GY,  ALLC SE,  ALLCCHF SE</t>
  </si>
  <si>
    <t>EDEM GY,  BRIXU SE</t>
  </si>
  <si>
    <t>EDE2 GY,  EMGXC SE</t>
  </si>
  <si>
    <t>SRIC7 FP,  BJLU GY,  SRIC7 IM,  SRIC7 SE,  SRC7 LN,  C7GB LN</t>
  </si>
  <si>
    <t>EDE0 GY,  EAGL SE</t>
  </si>
  <si>
    <t>CASHE FP,  EDEG GY,  CASHE IM,  CASHE SE,  CSHE LN,  CSGB LN</t>
  </si>
  <si>
    <r>
      <t>AT, CZ,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</si>
  <si>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PL, SE</t>
    </r>
  </si>
  <si>
    <r>
      <t>AT, CH, CZ, DE, DK, ES, FI, FR, GB, IT</t>
    </r>
    <r>
      <rPr>
        <vertAlign val="superscript"/>
        <sz val="10"/>
        <color theme="1"/>
        <rFont val="Arial"/>
        <family val="2"/>
      </rPr>
      <t>2</t>
    </r>
    <r>
      <rPr>
        <sz val="10"/>
        <color theme="1"/>
        <rFont val="Arial"/>
        <family val="2"/>
      </rPr>
      <t>, LU, NL, PL, SE</t>
    </r>
  </si>
  <si>
    <r>
      <t>AT, CZ, DE, DK, ES, FI, FR, GB, IT</t>
    </r>
    <r>
      <rPr>
        <vertAlign val="superscript"/>
        <sz val="10"/>
        <color theme="1"/>
        <rFont val="Arial"/>
        <family val="2"/>
      </rPr>
      <t>2</t>
    </r>
    <r>
      <rPr>
        <sz val="10"/>
        <color theme="1"/>
        <rFont val="Arial"/>
        <family val="2"/>
      </rPr>
      <t>, LU, NL, SE, SK</t>
    </r>
  </si>
  <si>
    <t>LU3215529275</t>
  </si>
  <si>
    <t>LU3215530521</t>
  </si>
  <si>
    <r>
      <t>AT, CH, CZ, DE, DK, ES, FI, FR, GB, IE, IT</t>
    </r>
    <r>
      <rPr>
        <vertAlign val="superscript"/>
        <sz val="10"/>
        <color theme="1"/>
        <rFont val="Arial"/>
        <family val="2"/>
      </rPr>
      <t>2</t>
    </r>
    <r>
      <rPr>
        <sz val="10"/>
        <color theme="1"/>
        <rFont val="Arial"/>
        <family val="2"/>
      </rPr>
      <t>, LU, NL, SE, SK</t>
    </r>
  </si>
  <si>
    <r>
      <t>AT, CH, CZ, DE, DK, ES, FI, FR, GB, IT</t>
    </r>
    <r>
      <rPr>
        <vertAlign val="superscript"/>
        <sz val="10"/>
        <color theme="1"/>
        <rFont val="Arial"/>
        <family val="2"/>
      </rPr>
      <t>2</t>
    </r>
    <r>
      <rPr>
        <sz val="10"/>
        <color theme="1"/>
        <rFont val="Arial"/>
        <family val="2"/>
      </rPr>
      <t>, LU, NL, PL, SE, SK</t>
    </r>
  </si>
  <si>
    <r>
      <t>AT, CH, DE, DK, ES, FI, FR, GB, IT</t>
    </r>
    <r>
      <rPr>
        <vertAlign val="superscript"/>
        <sz val="10"/>
        <rFont val="Arial"/>
        <family val="2"/>
      </rPr>
      <t>2</t>
    </r>
    <r>
      <rPr>
        <sz val="10"/>
        <rFont val="Arial"/>
        <family val="2"/>
      </rPr>
      <t>, LU, NL, SE, SK</t>
    </r>
  </si>
  <si>
    <t>AT, CH, DE, DK, ES, FI, FR, GB, LU, NL, SE</t>
  </si>
  <si>
    <t>AWDSE FP,  LM9C GY,  AWDSE IM</t>
  </si>
  <si>
    <t>EUR / USD</t>
  </si>
  <si>
    <t>LU3215539589</t>
  </si>
  <si>
    <t>LU3215541056</t>
  </si>
  <si>
    <t>EEAI GY,  UST37 SE</t>
  </si>
  <si>
    <t>EEAJ GY,  UST71 SE</t>
  </si>
  <si>
    <t>EUZON FP,  EEAG GY,  EUZON SE</t>
  </si>
  <si>
    <t>AEMUS FP,  EDEQ GY,  AEMUS SE,  AEMUSCHF SE</t>
  </si>
  <si>
    <t>ESAQ GY,  BGUS SE</t>
  </si>
  <si>
    <r>
      <t>AT, CH, DE, DK, ES, FI, FR, GB, IE, IT</t>
    </r>
    <r>
      <rPr>
        <vertAlign val="superscript"/>
        <sz val="10"/>
        <rFont val="Arial"/>
        <family val="2"/>
      </rPr>
      <t>2</t>
    </r>
    <r>
      <rPr>
        <sz val="10"/>
        <rFont val="Arial"/>
        <family val="2"/>
      </rPr>
      <t>, LU, NL, PL, SE, SK</t>
    </r>
  </si>
  <si>
    <r>
      <t>AT, CH, CZ, DE, DK, ES, FI, FR, GB, IE, IT</t>
    </r>
    <r>
      <rPr>
        <vertAlign val="superscript"/>
        <sz val="10"/>
        <rFont val="Arial"/>
        <family val="2"/>
      </rPr>
      <t>2</t>
    </r>
    <r>
      <rPr>
        <sz val="10"/>
        <rFont val="Arial"/>
        <family val="2"/>
      </rPr>
      <t>, LU, NL, PL, SE, SK</t>
    </r>
  </si>
  <si>
    <r>
      <t>AT, CH, CZ, DE, DK, ES, FI, FR, GB, IE, IT</t>
    </r>
    <r>
      <rPr>
        <vertAlign val="superscript"/>
        <sz val="10"/>
        <color theme="1"/>
        <rFont val="Arial"/>
        <family val="2"/>
      </rPr>
      <t>2,</t>
    </r>
    <r>
      <rPr>
        <sz val="10"/>
        <color theme="1"/>
        <rFont val="Arial"/>
        <family val="2"/>
      </rPr>
      <t xml:space="preserve"> LU, NL, PL, SE</t>
    </r>
  </si>
  <si>
    <r>
      <t>AT, DE, DK, ES, FI, FR, GB, IT</t>
    </r>
    <r>
      <rPr>
        <vertAlign val="superscript"/>
        <sz val="10"/>
        <rFont val="Arial"/>
        <family val="2"/>
      </rPr>
      <t>2</t>
    </r>
    <r>
      <rPr>
        <sz val="10"/>
        <rFont val="Arial"/>
        <family val="2"/>
      </rPr>
      <t>, LU, NL, SE</t>
    </r>
  </si>
  <si>
    <r>
      <t>AT, DE, DK, ES, FI, FR, GB, IE, IT</t>
    </r>
    <r>
      <rPr>
        <vertAlign val="superscript"/>
        <sz val="10"/>
        <rFont val="Arial"/>
        <family val="2"/>
      </rPr>
      <t>2</t>
    </r>
    <r>
      <rPr>
        <sz val="10"/>
        <rFont val="Arial"/>
        <family val="2"/>
      </rPr>
      <t>, LU, NL, SE</t>
    </r>
  </si>
  <si>
    <t>BNP Paribas Easy MSCI World UCITS ETF *</t>
  </si>
  <si>
    <t>BNP Paribas Easy MSCI Europe *</t>
  </si>
  <si>
    <t>BNP Paribas Easy MSCI Japan *</t>
  </si>
  <si>
    <t>BNP Paribas Easy MSCI ACWI *</t>
  </si>
  <si>
    <t>BNP Paribas Easy MSCI EMU *</t>
  </si>
  <si>
    <t>BNP Paribas Easy MSCI USA UCITS ETF *</t>
  </si>
  <si>
    <t>BNP Paribas Easy MSCI Emerging *</t>
  </si>
  <si>
    <t>BNP Paribas Easy MSCI Emerging ex China *</t>
  </si>
  <si>
    <t>BNP Paribas Easy MSCI World II *</t>
  </si>
  <si>
    <t>BNP Paribas Easy JPM Tilted EMU Government Bond IG 0-1Y *</t>
  </si>
  <si>
    <t>BNP Paribas Easy JPM Tilted EMU Government Bond IG 7-10Y *</t>
  </si>
  <si>
    <t>BNP Paribas Easy JPM Tilted EMU Government Bond IG 1-10Y *</t>
  </si>
  <si>
    <t>BNP Paribas Easy Global Aggregate Bond SRI Fossil Free *</t>
  </si>
  <si>
    <t>BNP Paribas Easy Bloomberg US Treasury *</t>
  </si>
  <si>
    <t>BNP Paribas Easy Bloomberg US Treasury 1-3Y *</t>
  </si>
  <si>
    <t>BNP Paribas Easy Bloomberg US Treasury 3-7Y *</t>
  </si>
  <si>
    <t>BNP Paribas Easy Bloomberg US Treasury 7-10Y *</t>
  </si>
  <si>
    <t>BNP Paribas Easy EUR Overnight *</t>
  </si>
  <si>
    <t>BNP Paribas Easy EUR Overnight PEA *</t>
  </si>
  <si>
    <t>CH, FR, IE, LU</t>
  </si>
  <si>
    <t>BNP Paribas Easy ESG Enhanced EMU *</t>
  </si>
  <si>
    <t>BNP Paribas Easy Alpha Enhanced Europe *</t>
  </si>
  <si>
    <t>BNP Paribas Easy Alpha Enhanced US UCITS ETF *</t>
  </si>
  <si>
    <t>BNP Paribas Easy Alpha Enhanced World UCITS ETF *</t>
  </si>
  <si>
    <t>BNP Paribas Easy Alpha Enhanced EUR Corp Bond *</t>
  </si>
  <si>
    <t>BNP Paribas Easy Alpha Enhanced USD Corp Bond *</t>
  </si>
  <si>
    <t>BNP Paribas Easy Alpha Enhanced Global High Yield *</t>
  </si>
  <si>
    <t>OVNI FP</t>
  </si>
  <si>
    <t>5 Other Ongoing Costs PRIIPS (Management fees &amp; Other Costs). Source: BNP Paribas Asset Management.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
* Fees (OOC) are preferential for this Product and will be applicable for a period of 12 months from the date of the launch / listing. Please refer to the Key Information Document for more details.</t>
  </si>
  <si>
    <t>Marketing Communication - For professional investors only</t>
  </si>
  <si>
    <t>LU3215538003</t>
  </si>
  <si>
    <t>BNP Paribas Easy JPM Global Government Bond IG *</t>
  </si>
  <si>
    <t>LU3256186639</t>
  </si>
  <si>
    <t>LU3215527659</t>
  </si>
  <si>
    <t>EEUE FP,  EEUX GY,  EEUE IM,  EEUE SE,  EEUECHF SE,  EEUE LN,  EEGB LN</t>
  </si>
  <si>
    <t>BNP Paribas Easy MSCI World ex USA *</t>
  </si>
  <si>
    <t>ENAM FP,  ENOA GY,  ENAM IM,  ENAM SE,  ENAMCHF SE,  ENAM LN,  UAGB LN</t>
  </si>
  <si>
    <t>EEMK FP,  EMKX GY,  EEMK IM,  EEMK SE,  EEMK LN,  EKGB LN</t>
  </si>
  <si>
    <t>EDEE GY,  SPTR SE,  SPTRCHF SE,  SPTR LN,  SPTG LN,  SPTR MM</t>
  </si>
  <si>
    <t>NOUSA FP,  EEAR GY</t>
  </si>
  <si>
    <t>GE01 FP,  EEAK GY</t>
  </si>
  <si>
    <t>IGOV FP,  EEAM GY</t>
  </si>
  <si>
    <r>
      <t>AT, CH, DE, DK, ES, FI, FR, GB, IT</t>
    </r>
    <r>
      <rPr>
        <vertAlign val="superscript"/>
        <sz val="10"/>
        <color theme="1"/>
        <rFont val="Arial"/>
        <family val="2"/>
      </rPr>
      <t>2</t>
    </r>
    <r>
      <rPr>
        <sz val="10"/>
        <color theme="1"/>
        <rFont val="Arial"/>
        <family val="2"/>
      </rPr>
      <t>, LU, NL, SE, SG</t>
    </r>
    <r>
      <rPr>
        <vertAlign val="superscript"/>
        <sz val="10"/>
        <color theme="1"/>
        <rFont val="Arial"/>
        <family val="2"/>
      </rPr>
      <t>2</t>
    </r>
  </si>
  <si>
    <r>
      <t>AT, CH, CL, DE, DK, ES, FI, FR, GB, IT</t>
    </r>
    <r>
      <rPr>
        <vertAlign val="superscript"/>
        <sz val="10"/>
        <color theme="1"/>
        <rFont val="Arial"/>
        <family val="2"/>
      </rPr>
      <t>2</t>
    </r>
    <r>
      <rPr>
        <sz val="10"/>
        <color theme="1"/>
        <rFont val="Arial"/>
        <family val="2"/>
      </rPr>
      <t>, LU, NL, SE</t>
    </r>
  </si>
  <si>
    <t>CH, DE, DK, FI, FR, LU</t>
  </si>
  <si>
    <t>AT, CH, DE, DK, FI, FR, LU</t>
  </si>
  <si>
    <r>
      <t>AT, CH, DE, DK, ES, FI, FR, IT</t>
    </r>
    <r>
      <rPr>
        <vertAlign val="superscript"/>
        <sz val="10"/>
        <rFont val="Arial"/>
        <family val="2"/>
      </rPr>
      <t>2</t>
    </r>
    <r>
      <rPr>
        <sz val="10"/>
        <rFont val="Arial"/>
        <family val="2"/>
      </rPr>
      <t>, LU, SK</t>
    </r>
  </si>
  <si>
    <r>
      <t>AT, CZ, DE, DK, ES, FI, FR, GB, IT</t>
    </r>
    <r>
      <rPr>
        <vertAlign val="superscript"/>
        <sz val="10"/>
        <color theme="1"/>
        <rFont val="Arial"/>
        <family val="2"/>
      </rPr>
      <t>2</t>
    </r>
    <r>
      <rPr>
        <sz val="10"/>
        <color theme="1"/>
        <rFont val="Arial"/>
        <family val="2"/>
      </rPr>
      <t>, LU, NL, PL, SE</t>
    </r>
  </si>
  <si>
    <t>Xetra, SIX Swiss Exchange, LSE, BMV (Mexico)</t>
  </si>
  <si>
    <t>Pending: Xetra</t>
  </si>
  <si>
    <t>EEAP GY</t>
  </si>
  <si>
    <t>31.05.2026</t>
  </si>
  <si>
    <t>Assets as of 31.05.2026 (M€)</t>
  </si>
  <si>
    <t>LU3307214216</t>
  </si>
  <si>
    <t>LU3351069201</t>
  </si>
  <si>
    <t>EEAY GY</t>
  </si>
  <si>
    <t>WEXUS FP</t>
  </si>
  <si>
    <t>BNP Paribas Easy European Equity Buffer June</t>
  </si>
  <si>
    <t>BNP Paribas Easy Equity Premium Income</t>
  </si>
  <si>
    <t>BNP Paribas Easy Managed Futures</t>
  </si>
  <si>
    <t>LU3307215700</t>
  </si>
  <si>
    <t>LU3307215619</t>
  </si>
  <si>
    <t>BFRM FP,  EEAT GY,  BFRM SE,  BFRMCHF SE</t>
  </si>
  <si>
    <t>EEAX GY</t>
  </si>
  <si>
    <t>Pending: Euronext Paris, Xetra, SIX Swiss Exchange</t>
  </si>
  <si>
    <t>LU3307219520</t>
  </si>
  <si>
    <t>LU3307219793</t>
  </si>
  <si>
    <t>PRINT FP,  EEAV GY,  PRINT SE,  PRINTCHF SE</t>
  </si>
  <si>
    <t>Pending: Xetra, SIX Swiss Exchange</t>
  </si>
  <si>
    <t>EEAW GY,  PRIND SE,  PRINDCHF SE</t>
  </si>
  <si>
    <t>LU3307218399</t>
  </si>
  <si>
    <t>FOLOW FP,  EEAU GY,  FOLOW SE,  FOLOWCHF SE</t>
  </si>
  <si>
    <t>EEMU FP,  EMUX GY,  EEMU IM,  EMUF SE,  EMUFCHF SE,  EEMU LN,  MUGB LN</t>
  </si>
  <si>
    <t>EPEJ FP,  PAC GY,  EPEJ IM,  EPEJ SE,  EPEJCHF SE,  EPEJ LN,  EPGB LN</t>
  </si>
  <si>
    <t>EJAP FP,  EJAP GY,  EJAP SE,  EJAPCHF SE</t>
  </si>
  <si>
    <t>EJAPU FP,  EJAP LN,  EJGB LN</t>
  </si>
  <si>
    <t>CHINU FP,  9W1A GY,  CHINS SE,  CHINSCHF SE,  CHNA LN,  CNGB LN</t>
  </si>
  <si>
    <r>
      <t>AT, ES, FI, FR, IT</t>
    </r>
    <r>
      <rPr>
        <vertAlign val="superscript"/>
        <sz val="10"/>
        <rFont val="Arial"/>
        <family val="2"/>
      </rPr>
      <t>2</t>
    </r>
    <r>
      <rPr>
        <sz val="10"/>
        <rFont val="Arial"/>
        <family val="2"/>
      </rPr>
      <t>, LU, NL</t>
    </r>
  </si>
  <si>
    <t>Euronext Paris, LSE</t>
  </si>
  <si>
    <t>USD / EUR / GBP</t>
  </si>
  <si>
    <t>BNP Paribas Easy Bloomberg Europe Defense</t>
  </si>
  <si>
    <t>AT, DE, DK, FI, FR, LU, NL, SE</t>
  </si>
  <si>
    <t>BNP Paribas Easy JPM Tilted EMU Government Bond IG 5-7Y</t>
  </si>
  <si>
    <t>BNP Paribas Easy MSCI World ex USA Min TE *</t>
  </si>
  <si>
    <t>OTHER</t>
  </si>
  <si>
    <t>GSCE NA, GSDE GY,  GSCE IM,  GSCE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</si>
</sst>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
      <sz val="11"/>
      <color theme="1"/>
      <name val="Arial"/>
      <family val="2"/>
    </font>
    <font>
      <sz val="8"/>
      <name val="Calibri"/>
      <family val="2"/>
      <scheme val="minor"/>
    </font>
    <font>
      <b/>
      <sz val="16"/>
      <color rgb="FF000000"/>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674">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10" fontId="23" fillId="33" borderId="0" xfId="2" applyNumberFormat="1" applyFont="1" applyFill="1" applyAlignment="1" applyProtection="1">
      <alignment horizontal="center"/>
      <protection locked="0"/>
    </xf>
    <xf numFmtId="0" fontId="23" fillId="33" borderId="0" xfId="2" applyFont="1" applyFill="1"/>
    <xf numFmtId="0" fontId="23" fillId="33" borderId="0" xfId="2" applyFont="1" applyFill="1" applyAlignment="1" applyProtection="1">
      <alignment horizontal="center" wrapText="1"/>
      <protection locked="0"/>
    </xf>
    <xf numFmtId="3" fontId="23" fillId="33" borderId="0" xfId="2" applyNumberFormat="1" applyFont="1" applyFill="1" applyAlignment="1" applyProtection="1">
      <alignment horizontal="center"/>
      <protection locked="0"/>
    </xf>
    <xf numFmtId="0" fontId="23" fillId="33" borderId="0" xfId="2" applyFont="1" applyFill="1" applyProtection="1">
      <protection locked="0"/>
    </xf>
    <xf numFmtId="0" fontId="23" fillId="33" borderId="0" xfId="2" applyFont="1" applyFill="1" applyAlignment="1" applyProtection="1">
      <alignment horizontal="left"/>
      <protection locked="0"/>
    </xf>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0" fontId="23" fillId="33" borderId="0" xfId="2" applyFont="1" applyFill="1" applyAlignment="1" applyProtection="1">
      <alignment vertical="center"/>
      <protection locked="0"/>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0" fontId="14" fillId="0" borderId="14" xfId="2" applyBorder="1" applyAlignment="1" applyProtection="1">
      <alignment horizont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0" fontId="14" fillId="33" borderId="0" xfId="2" applyFill="1" applyAlignment="1" applyProtection="1">
      <alignment horizontal="left" vertical="top"/>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178" fillId="33" borderId="0" xfId="2" applyFont="1" applyFill="1" applyAlignment="1">
      <alignment horizontal="center"/>
    </xf>
    <xf numFmtId="0" fontId="23" fillId="33" borderId="0" xfId="2" applyFont="1" applyFill="1" applyAlignment="1">
      <alignment horizontal="center"/>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0" fontId="14" fillId="0" borderId="52" xfId="2" applyBorder="1" applyAlignment="1" applyProtection="1">
      <alignment horizontal="center" vertical="center" wrapText="1"/>
      <protection locked="0"/>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14" fillId="0" borderId="0" xfId="2" applyAlignment="1" applyProtection="1">
      <alignment horizontal="left" vertical="top"/>
      <protection locked="0"/>
    </xf>
    <xf numFmtId="0" fontId="14" fillId="0" borderId="0" xfId="2" applyAlignment="1" applyProtection="1">
      <alignment vertical="top"/>
      <protection locked="0"/>
    </xf>
    <xf numFmtId="0" fontId="14" fillId="0" borderId="0" xfId="2" applyAlignment="1" applyProtection="1">
      <alignment horizontal="center" vertical="top"/>
      <protection locked="0"/>
    </xf>
    <xf numFmtId="170" fontId="16" fillId="34" borderId="15" xfId="2" applyNumberFormat="1" applyFont="1" applyFill="1" applyBorder="1" applyAlignment="1" applyProtection="1">
      <alignment horizontal="center" vertical="center" wrapText="1" shrinkToFit="1"/>
      <protection locked="0"/>
    </xf>
    <xf numFmtId="49" fontId="16" fillId="34" borderId="15" xfId="3" applyNumberFormat="1"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wrapText="1"/>
      <protection locked="0"/>
    </xf>
    <xf numFmtId="0" fontId="20" fillId="34" borderId="56" xfId="3" applyFont="1" applyFill="1" applyBorder="1" applyAlignment="1" applyProtection="1">
      <alignment vertical="center"/>
      <protection locked="0"/>
    </xf>
    <xf numFmtId="170" fontId="179" fillId="85" borderId="74" xfId="3" applyNumberFormat="1" applyFont="1" applyFill="1" applyBorder="1" applyAlignment="1" applyProtection="1">
      <alignment vertical="center"/>
      <protection locked="0"/>
    </xf>
    <xf numFmtId="2" fontId="14" fillId="0" borderId="14" xfId="1" applyNumberFormat="1" applyFont="1" applyFill="1" applyBorder="1" applyAlignment="1" applyProtection="1">
      <alignment horizontal="center" vertical="center"/>
      <protection locked="0"/>
    </xf>
    <xf numFmtId="170" fontId="179" fillId="85" borderId="72" xfId="3" applyNumberFormat="1" applyFont="1" applyFill="1" applyBorder="1" applyAlignment="1" applyProtection="1">
      <alignment vertical="center"/>
      <protection locked="0"/>
    </xf>
    <xf numFmtId="170" fontId="179" fillId="85" borderId="79" xfId="3" applyNumberFormat="1" applyFont="1" applyFill="1" applyBorder="1" applyAlignment="1" applyProtection="1">
      <alignment vertical="center"/>
      <protection locked="0"/>
    </xf>
    <xf numFmtId="170" fontId="179" fillId="85" borderId="16" xfId="3" applyNumberFormat="1" applyFont="1" applyFill="1" applyBorder="1" applyAlignment="1" applyProtection="1">
      <alignment vertical="center"/>
      <protection locked="0"/>
    </xf>
    <xf numFmtId="170" fontId="179" fillId="85" borderId="80" xfId="3" applyNumberFormat="1" applyFont="1" applyFill="1" applyBorder="1" applyAlignment="1" applyProtection="1">
      <alignment vertical="center"/>
      <protection locked="0"/>
    </xf>
    <xf numFmtId="0" fontId="20" fillId="34" borderId="88" xfId="2" applyFont="1" applyFill="1" applyBorder="1" applyAlignment="1" applyProtection="1">
      <alignment vertical="center"/>
      <protection locked="0"/>
    </xf>
    <xf numFmtId="49" fontId="16" fillId="34" borderId="15" xfId="2" applyNumberFormat="1" applyFont="1" applyFill="1" applyBorder="1" applyAlignment="1" applyProtection="1">
      <alignment horizontal="center" vertical="center" wrapText="1"/>
      <protection locked="0"/>
    </xf>
    <xf numFmtId="49" fontId="16" fillId="34" borderId="10" xfId="3" applyNumberFormat="1" applyFont="1" applyFill="1" applyBorder="1" applyAlignment="1" applyProtection="1">
      <alignment horizontal="center" vertical="center" wrapText="1"/>
      <protection locked="0"/>
    </xf>
    <xf numFmtId="14" fontId="16" fillId="34" borderId="92" xfId="2" applyNumberFormat="1" applyFont="1" applyFill="1" applyBorder="1" applyAlignment="1" applyProtection="1">
      <alignment horizontal="center" vertical="top" wrapText="1"/>
      <protection locked="0"/>
    </xf>
    <xf numFmtId="0" fontId="14" fillId="34" borderId="74" xfId="3" applyFill="1" applyBorder="1" applyAlignment="1" applyProtection="1">
      <alignment horizontal="center" vertical="center"/>
      <protection locked="0"/>
    </xf>
    <xf numFmtId="0" fontId="20" fillId="34" borderId="74" xfId="3" applyFont="1" applyFill="1" applyBorder="1" applyAlignment="1" applyProtection="1">
      <alignment vertical="center"/>
      <protection locked="0"/>
    </xf>
    <xf numFmtId="170" fontId="179" fillId="85" borderId="73" xfId="3" applyNumberFormat="1" applyFont="1" applyFill="1" applyBorder="1" applyAlignment="1" applyProtection="1">
      <alignment vertical="center"/>
      <protection locked="0"/>
    </xf>
    <xf numFmtId="0" fontId="20" fillId="34" borderId="73" xfId="3" applyFont="1" applyFill="1" applyBorder="1" applyAlignment="1" applyProtection="1">
      <alignment vertical="center"/>
      <protection locked="0"/>
    </xf>
    <xf numFmtId="0" fontId="19" fillId="0" borderId="0" xfId="2" applyFont="1" applyAlignment="1" applyProtection="1">
      <alignment horizontal="center"/>
      <protection locked="0"/>
    </xf>
    <xf numFmtId="0" fontId="14" fillId="0" borderId="0" xfId="2" applyAlignment="1" applyProtection="1">
      <alignment horizontal="left" vertical="center"/>
      <protection locked="0"/>
    </xf>
    <xf numFmtId="0" fontId="178" fillId="0" borderId="0" xfId="2" applyFont="1" applyAlignment="1" applyProtection="1">
      <alignment horizontal="center"/>
      <protection locked="0"/>
    </xf>
    <xf numFmtId="0" fontId="23" fillId="0" borderId="0" xfId="2" applyFont="1" applyAlignment="1" applyProtection="1">
      <alignment horizontal="center"/>
      <protection locked="0"/>
    </xf>
    <xf numFmtId="0" fontId="22" fillId="0" borderId="0" xfId="2" applyFont="1" applyAlignment="1" applyProtection="1">
      <alignment horizontal="center" vertical="center"/>
      <protection locked="0"/>
    </xf>
    <xf numFmtId="0" fontId="22" fillId="33" borderId="0" xfId="2" applyFont="1" applyFill="1" applyAlignment="1" applyProtection="1">
      <alignment horizontal="center" vertical="center"/>
      <protection locked="0"/>
    </xf>
    <xf numFmtId="0" fontId="181" fillId="0" borderId="16" xfId="0" applyFont="1" applyBorder="1" applyAlignment="1">
      <alignment horizontal="center" vertical="center"/>
    </xf>
    <xf numFmtId="0" fontId="14" fillId="0" borderId="74" xfId="3" applyBorder="1" applyAlignment="1" applyProtection="1">
      <alignment horizontal="center" vertical="center"/>
      <protection locked="0"/>
    </xf>
    <xf numFmtId="0" fontId="33" fillId="0" borderId="14" xfId="2" applyFont="1" applyBorder="1" applyAlignment="1" applyProtection="1">
      <alignment horizontal="center" vertical="center"/>
      <protection locked="0"/>
    </xf>
    <xf numFmtId="0" fontId="207" fillId="0" borderId="0" xfId="0" applyFont="1" applyAlignment="1">
      <alignment horizontal="center" vertical="center" readingOrder="1"/>
    </xf>
    <xf numFmtId="0" fontId="202" fillId="34" borderId="14" xfId="3" applyFont="1" applyFill="1" applyBorder="1" applyAlignment="1" applyProtection="1">
      <alignment vertical="center"/>
      <protection locked="0"/>
    </xf>
    <xf numFmtId="0" fontId="0" fillId="0" borderId="16" xfId="0" applyBorder="1" applyAlignment="1">
      <alignment horizontal="center" vertical="center"/>
    </xf>
    <xf numFmtId="49" fontId="14" fillId="0" borderId="14" xfId="2" applyNumberFormat="1" applyBorder="1" applyAlignment="1" applyProtection="1">
      <alignment horizontal="center" vertical="center" wrapText="1"/>
      <protection locked="0"/>
    </xf>
    <xf numFmtId="0" fontId="0" fillId="33" borderId="0" xfId="0" applyFill="1"/>
    <xf numFmtId="0" fontId="0" fillId="0" borderId="15" xfId="0" applyBorder="1" applyAlignment="1">
      <alignment horizontal="center" vertical="center"/>
    </xf>
    <xf numFmtId="0" fontId="0" fillId="0" borderId="14" xfId="0" applyBorder="1" applyAlignment="1">
      <alignment horizontal="center" vertical="center"/>
    </xf>
    <xf numFmtId="1" fontId="14" fillId="0" borderId="14" xfId="3" applyNumberFormat="1" applyBorder="1" applyAlignment="1" applyProtection="1">
      <alignment horizontal="center" vertical="center"/>
      <protection locked="0"/>
    </xf>
    <xf numFmtId="0" fontId="22" fillId="0" borderId="14" xfId="3" applyFont="1" applyBorder="1" applyAlignment="1" applyProtection="1">
      <alignment horizontal="left" vertical="center" wrapText="1"/>
      <protection locked="0"/>
    </xf>
    <xf numFmtId="0" fontId="33" fillId="0" borderId="15" xfId="0" applyFont="1" applyBorder="1" applyAlignment="1">
      <alignment horizontal="center" vertical="center"/>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0" fontId="33" fillId="0" borderId="16" xfId="0" applyFont="1" applyBorder="1" applyAlignment="1">
      <alignment horizontal="center" vertical="center"/>
    </xf>
    <xf numFmtId="0" fontId="22" fillId="0" borderId="73" xfId="3" applyFont="1" applyBorder="1" applyAlignment="1" applyProtection="1">
      <alignment horizontal="left" vertical="center"/>
      <protection locked="0"/>
    </xf>
    <xf numFmtId="170" fontId="22" fillId="0" borderId="65" xfId="3" applyNumberFormat="1" applyFont="1" applyBorder="1" applyAlignment="1" applyProtection="1">
      <alignment horizontal="left" vertical="center"/>
      <protection locked="0"/>
    </xf>
    <xf numFmtId="0" fontId="0" fillId="0" borderId="79" xfId="0" applyBorder="1" applyAlignment="1">
      <alignment horizontal="left" vertical="center"/>
    </xf>
    <xf numFmtId="0" fontId="181" fillId="0" borderId="13" xfId="0" applyFont="1" applyBorder="1" applyAlignment="1">
      <alignment horizontal="center" vertical="center"/>
    </xf>
    <xf numFmtId="0" fontId="0" fillId="0" borderId="16" xfId="0" applyBorder="1" applyAlignment="1">
      <alignment horizontal="center" vertical="center"/>
    </xf>
    <xf numFmtId="0" fontId="14" fillId="0" borderId="13" xfId="3" applyBorder="1" applyAlignment="1" applyProtection="1">
      <alignment horizontal="center" vertical="center"/>
      <protection locked="0"/>
    </xf>
    <xf numFmtId="10" fontId="14" fillId="0" borderId="13" xfId="3" applyNumberFormat="1" applyBorder="1" applyAlignment="1" applyProtection="1">
      <alignment horizontal="center" vertical="center"/>
      <protection locked="0"/>
    </xf>
    <xf numFmtId="0" fontId="22" fillId="0" borderId="65" xfId="2" applyFont="1" applyBorder="1" applyAlignment="1" applyProtection="1">
      <alignment horizontal="left" vertical="center"/>
      <protection locked="0"/>
    </xf>
    <xf numFmtId="0" fontId="181" fillId="0" borderId="14" xfId="0" applyFont="1" applyBorder="1" applyAlignment="1">
      <alignment horizontal="center" vertical="center"/>
    </xf>
    <xf numFmtId="0" fontId="14" fillId="0" borderId="14" xfId="3" applyBorder="1" applyAlignment="1" applyProtection="1">
      <alignment horizontal="center" vertical="center"/>
      <protection locked="0"/>
    </xf>
    <xf numFmtId="0" fontId="14" fillId="0" borderId="16" xfId="3" applyBorder="1" applyAlignment="1" applyProtection="1">
      <alignment horizontal="center" vertical="center"/>
      <protection locked="0"/>
    </xf>
    <xf numFmtId="170" fontId="179" fillId="0" borderId="14" xfId="3" applyNumberFormat="1" applyFont="1" applyBorder="1" applyAlignment="1" applyProtection="1">
      <alignment horizontal="center" vertical="center"/>
      <protection locked="0"/>
    </xf>
    <xf numFmtId="2" fontId="14" fillId="0" borderId="14" xfId="3" applyNumberFormat="1" applyBorder="1" applyAlignment="1" applyProtection="1">
      <alignment horizontal="center" vertical="center"/>
      <protection locked="0"/>
    </xf>
    <xf numFmtId="2" fontId="14" fillId="0" borderId="14" xfId="0" applyNumberFormat="1" applyFont="1" applyBorder="1" applyAlignment="1">
      <alignment horizontal="center" vertical="center"/>
    </xf>
    <xf numFmtId="2" fontId="14" fillId="0" borderId="14" xfId="1" applyNumberFormat="1" applyFont="1" applyFill="1" applyBorder="1" applyAlignment="1" applyProtection="1">
      <alignment horizontal="center" vertical="center"/>
      <protection locked="0"/>
    </xf>
    <xf numFmtId="2" fontId="14" fillId="0" borderId="13" xfId="1" applyNumberFormat="1" applyFont="1" applyFill="1" applyBorder="1" applyAlignment="1" applyProtection="1">
      <alignment horizontal="center" vertical="center"/>
      <protection locked="0"/>
    </xf>
    <xf numFmtId="2" fontId="14" fillId="0" borderId="13" xfId="3" applyNumberFormat="1" applyBorder="1" applyAlignment="1" applyProtection="1">
      <alignment horizontal="center" vertical="center"/>
      <protection locked="0"/>
    </xf>
    <xf numFmtId="2" fontId="0" fillId="0" borderId="16" xfId="0" applyNumberFormat="1" applyBorder="1" applyAlignment="1">
      <alignment horizontal="center" vertical="center"/>
    </xf>
    <xf numFmtId="2" fontId="14" fillId="0" borderId="15" xfId="1" applyNumberFormat="1" applyFont="1" applyFill="1" applyBorder="1" applyAlignment="1" applyProtection="1">
      <alignment horizontal="center" vertical="center"/>
      <protection locked="0"/>
    </xf>
    <xf numFmtId="2" fontId="14" fillId="0" borderId="15" xfId="3" applyNumberFormat="1" applyBorder="1" applyAlignment="1" applyProtection="1">
      <alignment horizontal="center" vertical="center"/>
      <protection locked="0"/>
    </xf>
    <xf numFmtId="0" fontId="22" fillId="0" borderId="65" xfId="3" applyFont="1" applyBorder="1" applyAlignment="1" applyProtection="1">
      <alignment horizontal="left" vertical="center"/>
      <protection locked="0"/>
    </xf>
    <xf numFmtId="10" fontId="14" fillId="0" borderId="13"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170" fontId="22" fillId="0" borderId="14" xfId="3" applyNumberFormat="1" applyFont="1" applyBorder="1" applyAlignment="1" applyProtection="1">
      <alignment horizontal="left" vertical="center"/>
      <protection locked="0"/>
    </xf>
    <xf numFmtId="0" fontId="22" fillId="0" borderId="13" xfId="3" applyFont="1" applyBorder="1" applyAlignment="1" applyProtection="1">
      <alignment horizontal="left" vertical="center"/>
      <protection locked="0"/>
    </xf>
    <xf numFmtId="0" fontId="22" fillId="0" borderId="15" xfId="3" applyFont="1" applyBorder="1" applyAlignment="1" applyProtection="1">
      <alignment horizontal="left" vertical="center"/>
      <protection locked="0"/>
    </xf>
    <xf numFmtId="0" fontId="181" fillId="0" borderId="15" xfId="0" applyFont="1" applyBorder="1" applyAlignment="1">
      <alignment horizontal="center" vertical="center"/>
    </xf>
    <xf numFmtId="0" fontId="14" fillId="0" borderId="15" xfId="3" applyBorder="1" applyAlignment="1" applyProtection="1">
      <alignment horizontal="center" vertical="center"/>
      <protection locked="0"/>
    </xf>
    <xf numFmtId="2" fontId="14" fillId="0" borderId="52" xfId="3" applyNumberFormat="1" applyBorder="1" applyAlignment="1" applyProtection="1">
      <alignment horizontal="center" vertical="center"/>
      <protection locked="0"/>
    </xf>
    <xf numFmtId="0" fontId="22" fillId="0" borderId="16" xfId="3" applyFont="1" applyBorder="1" applyAlignment="1" applyProtection="1">
      <alignment horizontal="left" vertical="center"/>
      <protection locked="0"/>
    </xf>
    <xf numFmtId="0" fontId="181" fillId="0" borderId="16" xfId="0" applyFont="1" applyBorder="1" applyAlignment="1">
      <alignment horizontal="center" vertical="center"/>
    </xf>
    <xf numFmtId="10" fontId="14" fillId="0" borderId="16" xfId="3" applyNumberFormat="1" applyBorder="1" applyAlignment="1" applyProtection="1">
      <alignment horizontal="center" vertical="center"/>
      <protection locked="0"/>
    </xf>
    <xf numFmtId="0" fontId="22" fillId="0" borderId="14" xfId="2" applyFont="1" applyBorder="1" applyAlignment="1" applyProtection="1">
      <alignment horizontal="left" vertical="center"/>
      <protection locked="0"/>
    </xf>
    <xf numFmtId="0" fontId="22" fillId="0" borderId="52" xfId="2" applyFont="1" applyBorder="1" applyAlignment="1" applyProtection="1">
      <alignment horizontal="left" vertical="center"/>
      <protection locked="0"/>
    </xf>
    <xf numFmtId="0" fontId="0" fillId="0" borderId="15" xfId="0" applyBorder="1" applyAlignment="1">
      <alignment horizontal="center" vertical="center"/>
    </xf>
    <xf numFmtId="0" fontId="0" fillId="0" borderId="60"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left" vertical="center"/>
    </xf>
    <xf numFmtId="10" fontId="14" fillId="0" borderId="15" xfId="3" applyNumberFormat="1"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0" fillId="0" borderId="14" xfId="0" applyBorder="1" applyAlignment="1">
      <alignment horizontal="left" vertical="center"/>
    </xf>
    <xf numFmtId="10" fontId="0" fillId="0" borderId="16" xfId="1" applyNumberFormat="1" applyFont="1" applyFill="1" applyBorder="1" applyAlignment="1">
      <alignment horizontal="center" vertical="center"/>
    </xf>
    <xf numFmtId="0" fontId="22" fillId="0" borderId="14" xfId="2" applyFont="1" applyBorder="1" applyAlignment="1" applyProtection="1">
      <alignment horizontal="left" vertical="center" wrapText="1"/>
      <protection locked="0"/>
    </xf>
    <xf numFmtId="0" fontId="14" fillId="0" borderId="14" xfId="2"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79" xfId="2" applyFont="1" applyBorder="1" applyAlignment="1" applyProtection="1">
      <alignment horizontal="left" vertical="center"/>
      <protection locked="0"/>
    </xf>
    <xf numFmtId="10" fontId="14" fillId="0" borderId="14" xfId="1" applyNumberFormat="1" applyFont="1" applyFill="1" applyBorder="1" applyAlignment="1" applyProtection="1">
      <alignment horizontal="center" vertical="center"/>
      <protection locked="0"/>
    </xf>
    <xf numFmtId="0" fontId="14" fillId="0" borderId="16" xfId="0" applyFont="1" applyBorder="1" applyAlignment="1">
      <alignment horizontal="center" vertical="center"/>
    </xf>
    <xf numFmtId="0" fontId="22" fillId="0" borderId="88" xfId="2" applyFont="1" applyBorder="1" applyAlignment="1" applyProtection="1">
      <alignment horizontal="left" vertical="center"/>
      <protection locked="0"/>
    </xf>
    <xf numFmtId="10" fontId="14" fillId="0" borderId="15" xfId="1" applyNumberFormat="1" applyFont="1" applyFill="1" applyBorder="1" applyAlignment="1" applyProtection="1">
      <alignment horizontal="center" vertical="center"/>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0" fontId="22" fillId="0" borderId="66" xfId="2" applyFont="1" applyBorder="1" applyAlignment="1" applyProtection="1">
      <alignment horizontal="left" vertical="center"/>
      <protection locked="0"/>
    </xf>
    <xf numFmtId="0" fontId="22" fillId="0" borderId="65" xfId="4" applyFont="1" applyBorder="1" applyAlignment="1" applyProtection="1">
      <alignment horizontal="left" vertical="center"/>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3" fontId="16" fillId="34" borderId="64" xfId="2" applyNumberFormat="1" applyFont="1" applyFill="1" applyBorder="1" applyAlignment="1" applyProtection="1">
      <alignment horizontal="center" vertical="center" wrapText="1"/>
      <protection locked="0"/>
    </xf>
    <xf numFmtId="3" fontId="16" fillId="34" borderId="60"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2" fontId="14" fillId="0" borderId="16" xfId="1" applyNumberFormat="1" applyFont="1" applyFill="1" applyBorder="1" applyAlignment="1" applyProtection="1">
      <alignment horizontal="center" vertical="center"/>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0" borderId="0" xfId="4" applyAlignment="1" applyProtection="1">
      <alignment horizontal="left" vertical="top" wrapText="1"/>
      <protection locked="0"/>
    </xf>
    <xf numFmtId="0" fontId="14" fillId="33" borderId="0" xfId="2" applyFill="1" applyAlignment="1" applyProtection="1">
      <alignment horizontal="left" vertical="top" wrapText="1"/>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10" fontId="14" fillId="0" borderId="16" xfId="1" applyNumberFormat="1" applyFont="1" applyFill="1" applyBorder="1" applyAlignment="1" applyProtection="1">
      <alignment horizontal="center" vertical="center"/>
      <protection locked="0"/>
    </xf>
    <xf numFmtId="0" fontId="92" fillId="0" borderId="65" xfId="2" applyFont="1" applyBorder="1" applyAlignment="1" applyProtection="1">
      <alignment horizontal="left" vertical="center"/>
      <protection locked="0"/>
    </xf>
    <xf numFmtId="10" fontId="14" fillId="0" borderId="14" xfId="0" applyNumberFormat="1" applyFont="1" applyBorder="1" applyAlignment="1">
      <alignment horizontal="center" vertical="center"/>
    </xf>
    <xf numFmtId="0" fontId="14" fillId="0" borderId="14" xfId="0" applyFont="1" applyBorder="1" applyAlignment="1">
      <alignment horizontal="center" vertical="center"/>
    </xf>
    <xf numFmtId="0" fontId="0" fillId="0" borderId="13" xfId="0" applyBorder="1" applyAlignment="1">
      <alignment horizontal="center" vertical="center"/>
    </xf>
    <xf numFmtId="10" fontId="14" fillId="0" borderId="13" xfId="1" applyNumberFormat="1" applyFill="1" applyBorder="1" applyAlignment="1" applyProtection="1">
      <alignment horizontal="center" vertical="center"/>
      <protection locked="0"/>
    </xf>
    <xf numFmtId="10" fontId="0" fillId="0" borderId="15" xfId="1" applyNumberFormat="1" applyFont="1" applyFill="1" applyBorder="1" applyAlignment="1">
      <alignment horizontal="center" vertical="center"/>
    </xf>
    <xf numFmtId="0" fontId="0" fillId="0" borderId="54" xfId="0" applyBorder="1" applyAlignment="1">
      <alignment horizontal="center" vertical="center" textRotation="255"/>
    </xf>
    <xf numFmtId="0" fontId="0" fillId="0" borderId="55" xfId="0" applyBorder="1" applyAlignment="1">
      <alignment horizontal="center" vertical="center" textRotation="255"/>
    </xf>
    <xf numFmtId="4" fontId="14" fillId="0" borderId="13" xfId="3" applyNumberFormat="1" applyBorder="1" applyAlignment="1" applyProtection="1">
      <alignment horizontal="center" vertical="center"/>
      <protection locked="0"/>
    </xf>
    <xf numFmtId="0" fontId="33" fillId="0" borderId="13" xfId="0" applyFont="1" applyBorder="1" applyAlignment="1">
      <alignment horizontal="center" vertical="center"/>
    </xf>
    <xf numFmtId="0" fontId="33" fillId="0" borderId="15" xfId="0" applyFont="1" applyBorder="1" applyAlignment="1">
      <alignment horizontal="center" vertical="center"/>
    </xf>
    <xf numFmtId="0" fontId="33" fillId="0" borderId="16" xfId="0" applyFont="1" applyBorder="1" applyAlignment="1">
      <alignment horizontal="center" vertical="center"/>
    </xf>
    <xf numFmtId="0" fontId="206" fillId="0" borderId="13" xfId="0" applyFont="1" applyBorder="1" applyAlignment="1">
      <alignment horizontal="center" vertical="center"/>
    </xf>
    <xf numFmtId="0" fontId="69" fillId="0" borderId="16" xfId="0" applyFont="1" applyBorder="1" applyAlignment="1">
      <alignment horizontal="center" vertical="center"/>
    </xf>
    <xf numFmtId="0" fontId="209" fillId="0" borderId="0" xfId="0" applyFont="1" applyAlignment="1">
      <alignment horizontal="left" vertical="top"/>
    </xf>
    <xf numFmtId="0" fontId="22" fillId="0" borderId="73" xfId="3" applyFont="1" applyBorder="1" applyAlignment="1" applyProtection="1">
      <alignment horizontal="left" vertical="center"/>
      <protection locked="0"/>
    </xf>
    <xf numFmtId="0" fontId="22" fillId="0" borderId="81" xfId="3" applyFont="1" applyBorder="1" applyAlignment="1" applyProtection="1">
      <alignment horizontal="left" vertical="center"/>
      <protection locked="0"/>
    </xf>
    <xf numFmtId="0" fontId="69" fillId="0" borderId="90" xfId="0" applyFont="1" applyBorder="1" applyAlignment="1">
      <alignment horizontal="left" vertical="center"/>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49" fontId="16" fillId="34" borderId="52" xfId="3"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52"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shrinkToFit="1"/>
      <protection locked="0"/>
    </xf>
    <xf numFmtId="0" fontId="23" fillId="33" borderId="0" xfId="2" applyFont="1" applyFill="1" applyAlignment="1" applyProtection="1">
      <alignment horizontal="left" wrapText="1"/>
      <protection locked="0"/>
    </xf>
    <xf numFmtId="49" fontId="16" fillId="34" borderId="56" xfId="3" applyNumberFormat="1" applyFont="1" applyFill="1" applyBorder="1" applyAlignment="1" applyProtection="1">
      <alignment horizontal="center" vertical="center" wrapText="1"/>
      <protection locked="0"/>
    </xf>
    <xf numFmtId="49" fontId="16" fillId="34" borderId="91" xfId="3" applyNumberFormat="1" applyFont="1" applyFill="1" applyBorder="1" applyAlignment="1" applyProtection="1">
      <alignment horizontal="center" vertical="center" wrapText="1"/>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0" fontId="14" fillId="0" borderId="0" xfId="2" applyFill="1" applyAlignment="1" applyProtection="1">
      <alignment horizontal="center"/>
      <protection locked="0"/>
    </xf>
    <xf numFmtId="0" fontId="214" fillId="0" borderId="0" xfId="0" applyFont="1" applyFill="1" applyAlignment="1">
      <alignment vertical="center"/>
    </xf>
    <xf numFmtId="0" fontId="14" fillId="0" borderId="0" xfId="2" applyFill="1" applyProtection="1">
      <protection locked="0"/>
    </xf>
    <xf numFmtId="0" fontId="14" fillId="0" borderId="0" xfId="2" applyFill="1" applyAlignment="1" applyProtection="1">
      <alignment horizontal="center" wrapText="1"/>
      <protection locked="0"/>
    </xf>
    <xf numFmtId="14" fontId="14" fillId="0" borderId="0" xfId="2" applyNumberFormat="1" applyFill="1" applyAlignment="1" applyProtection="1">
      <alignment horizontal="center"/>
      <protection locked="0"/>
    </xf>
    <xf numFmtId="3" fontId="14" fillId="0" borderId="0" xfId="2" applyNumberFormat="1" applyFill="1" applyAlignment="1" applyProtection="1">
      <alignment horizontal="center"/>
      <protection locked="0"/>
    </xf>
    <xf numFmtId="0" fontId="14" fillId="0" borderId="0" xfId="2" applyFill="1"/>
    <xf numFmtId="0" fontId="22" fillId="0" borderId="66" xfId="2" applyFont="1" applyFill="1" applyBorder="1" applyAlignment="1" applyProtection="1">
      <alignment horizontal="left" vertical="center"/>
      <protection locked="0"/>
    </xf>
    <xf numFmtId="0" fontId="14" fillId="0" borderId="14" xfId="3" applyFill="1" applyBorder="1" applyAlignment="1" applyProtection="1">
      <alignment horizontal="center" vertical="center"/>
      <protection locked="0"/>
    </xf>
    <xf numFmtId="0" fontId="14" fillId="0" borderId="14" xfId="2" applyFill="1" applyBorder="1" applyAlignment="1" applyProtection="1">
      <alignment horizontal="center" vertical="center"/>
      <protection locked="0"/>
    </xf>
    <xf numFmtId="0" fontId="14" fillId="0" borderId="14" xfId="2" applyFill="1" applyBorder="1" applyAlignment="1" applyProtection="1">
      <alignment horizontal="center" vertical="center" wrapText="1"/>
      <protection locked="0"/>
    </xf>
    <xf numFmtId="0" fontId="181" fillId="0" borderId="14" xfId="0" applyFont="1" applyFill="1" applyBorder="1" applyAlignment="1">
      <alignment horizontal="center" vertical="center"/>
    </xf>
    <xf numFmtId="0" fontId="33" fillId="0" borderId="14" xfId="3" applyFont="1" applyFill="1" applyBorder="1" applyAlignment="1" applyProtection="1">
      <alignment horizontal="center" vertical="center"/>
      <protection locked="0"/>
    </xf>
    <xf numFmtId="3" fontId="14" fillId="0" borderId="14" xfId="3" applyNumberFormat="1" applyFill="1" applyBorder="1" applyAlignment="1" applyProtection="1">
      <alignment horizontal="center" vertical="center"/>
      <protection locked="0"/>
    </xf>
    <xf numFmtId="0" fontId="14" fillId="0" borderId="62" xfId="3" applyFill="1" applyBorder="1" applyAlignment="1" applyProtection="1">
      <alignment horizontal="center" vertical="center"/>
      <protection locked="0"/>
    </xf>
    <xf numFmtId="0" fontId="14" fillId="0" borderId="62" xfId="3" quotePrefix="1" applyFill="1" applyBorder="1" applyAlignment="1" applyProtection="1">
      <alignment horizontal="center" vertical="center"/>
      <protection locked="0"/>
    </xf>
    <xf numFmtId="0" fontId="22" fillId="0" borderId="65" xfId="2" applyFont="1" applyFill="1" applyBorder="1" applyAlignment="1" applyProtection="1">
      <alignment horizontal="left" vertical="center"/>
      <protection locked="0"/>
    </xf>
    <xf numFmtId="0" fontId="14" fillId="0" borderId="13" xfId="3" applyFill="1" applyBorder="1" applyAlignment="1" applyProtection="1">
      <alignment horizontal="center" vertical="center"/>
      <protection locked="0"/>
    </xf>
    <xf numFmtId="0" fontId="181" fillId="0" borderId="13" xfId="0" applyFont="1" applyFill="1" applyBorder="1" applyAlignment="1">
      <alignment horizontal="center" vertical="center"/>
    </xf>
    <xf numFmtId="0" fontId="14" fillId="0" borderId="14" xfId="3" applyFill="1" applyBorder="1" applyAlignment="1" applyProtection="1">
      <alignment horizontal="center" vertical="center" wrapText="1"/>
      <protection locked="0"/>
    </xf>
    <xf numFmtId="0" fontId="14" fillId="0" borderId="14" xfId="3" applyFill="1" applyBorder="1" applyAlignment="1" applyProtection="1">
      <alignment horizontal="center" vertical="center"/>
      <protection locked="0"/>
    </xf>
    <xf numFmtId="10" fontId="14" fillId="0" borderId="14" xfId="3" applyNumberFormat="1" applyFill="1" applyBorder="1" applyAlignment="1" applyProtection="1">
      <alignment horizontal="center" vertical="center"/>
      <protection locked="0"/>
    </xf>
    <xf numFmtId="3" fontId="14" fillId="0" borderId="13" xfId="3" applyNumberFormat="1" applyFill="1" applyBorder="1" applyAlignment="1" applyProtection="1">
      <alignment horizontal="center" vertical="center"/>
      <protection locked="0"/>
    </xf>
    <xf numFmtId="2" fontId="14" fillId="0" borderId="13" xfId="3" applyNumberFormat="1" applyFill="1" applyBorder="1" applyAlignment="1" applyProtection="1">
      <alignment horizontal="center" vertical="center"/>
      <protection locked="0"/>
    </xf>
    <xf numFmtId="0" fontId="0" fillId="0" borderId="79" xfId="0" applyFill="1" applyBorder="1" applyAlignment="1">
      <alignment horizontal="left" vertical="center"/>
    </xf>
    <xf numFmtId="0" fontId="0" fillId="0" borderId="16" xfId="0" applyFill="1" applyBorder="1" applyAlignment="1">
      <alignment horizontal="center" vertical="center"/>
    </xf>
    <xf numFmtId="2" fontId="14" fillId="0" borderId="16" xfId="3" applyNumberFormat="1" applyFill="1" applyBorder="1" applyAlignment="1" applyProtection="1">
      <alignment horizontal="center" vertical="center"/>
      <protection locked="0"/>
    </xf>
    <xf numFmtId="0" fontId="22" fillId="0" borderId="88" xfId="2" applyFont="1" applyFill="1" applyBorder="1" applyAlignment="1" applyProtection="1">
      <alignment horizontal="left" vertical="center"/>
      <protection locked="0"/>
    </xf>
    <xf numFmtId="0" fontId="14" fillId="0" borderId="15" xfId="3" applyFill="1" applyBorder="1" applyAlignment="1" applyProtection="1">
      <alignment horizontal="center" vertical="center"/>
      <protection locked="0"/>
    </xf>
    <xf numFmtId="0" fontId="181" fillId="0" borderId="15" xfId="0" applyFont="1" applyFill="1" applyBorder="1" applyAlignment="1">
      <alignment horizontal="center" vertical="center"/>
    </xf>
    <xf numFmtId="3" fontId="14" fillId="0" borderId="15" xfId="3" applyNumberFormat="1" applyFill="1" applyBorder="1" applyAlignment="1" applyProtection="1">
      <alignment horizontal="center" vertical="center"/>
      <protection locked="0"/>
    </xf>
    <xf numFmtId="10" fontId="0" fillId="0" borderId="16" xfId="0" applyNumberFormat="1" applyFill="1" applyBorder="1" applyAlignment="1">
      <alignment horizontal="center" vertical="center"/>
    </xf>
    <xf numFmtId="0" fontId="22" fillId="0" borderId="66" xfId="2" applyFont="1" applyFill="1" applyBorder="1" applyAlignment="1" applyProtection="1">
      <alignment horizontal="left" vertical="center"/>
      <protection locked="0"/>
    </xf>
    <xf numFmtId="0" fontId="14" fillId="0" borderId="14" xfId="4" applyFill="1" applyBorder="1" applyAlignment="1" applyProtection="1">
      <alignment horizontal="center" vertical="center"/>
      <protection locked="0"/>
    </xf>
    <xf numFmtId="3" fontId="14" fillId="0" borderId="14" xfId="3" applyNumberFormat="1" applyFill="1" applyBorder="1" applyAlignment="1" applyProtection="1">
      <alignment horizontal="center" vertical="center"/>
      <protection locked="0"/>
    </xf>
    <xf numFmtId="2" fontId="14" fillId="0" borderId="14" xfId="3" applyNumberFormat="1" applyFill="1" applyBorder="1" applyAlignment="1" applyProtection="1">
      <alignment horizontal="center" vertical="center"/>
      <protection locked="0"/>
    </xf>
    <xf numFmtId="2" fontId="0" fillId="0" borderId="16" xfId="0" applyNumberFormat="1" applyFill="1" applyBorder="1" applyAlignment="1">
      <alignment horizontal="center" vertical="center"/>
    </xf>
    <xf numFmtId="0" fontId="208" fillId="0" borderId="13" xfId="0" applyFont="1" applyFill="1" applyBorder="1" applyAlignment="1">
      <alignment horizontal="center" vertical="center"/>
    </xf>
    <xf numFmtId="0" fontId="181" fillId="0" borderId="14" xfId="0" applyFont="1" applyFill="1" applyBorder="1" applyAlignment="1">
      <alignment horizontal="center" vertical="center"/>
    </xf>
    <xf numFmtId="0" fontId="14" fillId="0" borderId="16" xfId="3" applyFill="1" applyBorder="1" applyAlignment="1" applyProtection="1">
      <alignment horizontal="center" vertical="center" wrapText="1"/>
      <protection locked="0"/>
    </xf>
    <xf numFmtId="0" fontId="14" fillId="0" borderId="13" xfId="0" applyFont="1" applyFill="1" applyBorder="1" applyAlignment="1">
      <alignment horizontal="center" vertical="center"/>
    </xf>
    <xf numFmtId="10" fontId="14" fillId="0" borderId="13" xfId="0" applyNumberFormat="1" applyFont="1" applyFill="1" applyBorder="1" applyAlignment="1">
      <alignment horizontal="center" vertical="center"/>
    </xf>
    <xf numFmtId="1" fontId="14" fillId="0" borderId="13" xfId="0" applyNumberFormat="1" applyFont="1" applyFill="1" applyBorder="1" applyAlignment="1">
      <alignment horizontal="center" vertical="center"/>
    </xf>
    <xf numFmtId="0" fontId="210" fillId="0" borderId="79" xfId="0" applyFont="1" applyFill="1" applyBorder="1" applyAlignment="1">
      <alignment horizontal="left" vertical="center"/>
    </xf>
    <xf numFmtId="0" fontId="209" fillId="0" borderId="16" xfId="0" applyFont="1" applyFill="1" applyBorder="1" applyAlignment="1">
      <alignment horizontal="center" vertical="center"/>
    </xf>
    <xf numFmtId="0" fontId="211" fillId="0" borderId="16" xfId="0" applyFont="1" applyFill="1" applyBorder="1" applyAlignment="1">
      <alignment horizontal="center" vertical="center"/>
    </xf>
    <xf numFmtId="10" fontId="211" fillId="0" borderId="16" xfId="0" applyNumberFormat="1" applyFont="1" applyFill="1" applyBorder="1" applyAlignment="1">
      <alignment horizontal="center" vertical="center"/>
    </xf>
    <xf numFmtId="1" fontId="211" fillId="0" borderId="16" xfId="0" applyNumberFormat="1" applyFont="1" applyFill="1" applyBorder="1" applyAlignment="1">
      <alignment horizontal="center" vertical="center"/>
    </xf>
    <xf numFmtId="3" fontId="14" fillId="0" borderId="16" xfId="3" applyNumberFormat="1" applyFill="1" applyBorder="1" applyAlignment="1" applyProtection="1">
      <alignment horizontal="center" vertical="center"/>
      <protection locked="0"/>
    </xf>
    <xf numFmtId="0" fontId="0" fillId="0" borderId="15" xfId="0" applyFill="1" applyBorder="1" applyAlignment="1">
      <alignment horizontal="center" vertical="center"/>
    </xf>
    <xf numFmtId="0" fontId="22" fillId="0" borderId="65" xfId="3" applyFont="1" applyFill="1" applyBorder="1" applyAlignment="1" applyProtection="1">
      <alignment horizontal="left" vertical="center"/>
      <protection locked="0"/>
    </xf>
    <xf numFmtId="0" fontId="14" fillId="0" borderId="13" xfId="3" applyFill="1" applyBorder="1" applyAlignment="1" applyProtection="1">
      <alignment horizontal="center" vertical="center"/>
      <protection locked="0"/>
    </xf>
    <xf numFmtId="10" fontId="14" fillId="0" borderId="13" xfId="3" applyNumberFormat="1" applyFill="1" applyBorder="1" applyAlignment="1" applyProtection="1">
      <alignment horizontal="center" vertical="center"/>
      <protection locked="0"/>
    </xf>
    <xf numFmtId="0" fontId="22" fillId="0" borderId="66" xfId="3" applyFont="1" applyFill="1" applyBorder="1" applyAlignment="1" applyProtection="1">
      <alignment horizontal="left" vertical="center"/>
      <protection locked="0"/>
    </xf>
    <xf numFmtId="3" fontId="14" fillId="0" borderId="14" xfId="2" applyNumberFormat="1" applyFill="1" applyBorder="1" applyAlignment="1" applyProtection="1">
      <alignment horizontal="center" vertical="center"/>
      <protection locked="0"/>
    </xf>
    <xf numFmtId="3" fontId="14" fillId="0" borderId="13" xfId="2" applyNumberFormat="1" applyFill="1" applyBorder="1" applyAlignment="1" applyProtection="1">
      <alignment horizontal="center" vertical="center"/>
      <protection locked="0"/>
    </xf>
    <xf numFmtId="3" fontId="14" fillId="0" borderId="16" xfId="2" applyNumberFormat="1" applyFill="1" applyBorder="1" applyAlignment="1" applyProtection="1">
      <alignment horizontal="center" vertical="center"/>
      <protection locked="0"/>
    </xf>
    <xf numFmtId="3" fontId="14" fillId="0" borderId="13" xfId="4" applyNumberFormat="1" applyFill="1" applyBorder="1" applyAlignment="1" applyProtection="1">
      <alignment horizontal="center" vertical="center" wrapText="1"/>
      <protection locked="0"/>
    </xf>
    <xf numFmtId="3" fontId="14" fillId="0" borderId="16" xfId="4" applyNumberFormat="1" applyFill="1" applyBorder="1" applyAlignment="1" applyProtection="1">
      <alignment horizontal="center" vertical="center" wrapText="1"/>
      <protection locked="0"/>
    </xf>
    <xf numFmtId="0" fontId="22" fillId="0" borderId="14" xfId="2" applyFont="1" applyFill="1" applyBorder="1" applyAlignment="1" applyProtection="1">
      <alignment horizontal="left" vertical="center"/>
      <protection locked="0"/>
    </xf>
    <xf numFmtId="0" fontId="14" fillId="0" borderId="14" xfId="2" applyFill="1" applyBorder="1" applyAlignment="1" applyProtection="1">
      <alignment horizontal="center" vertical="center" wrapText="1"/>
      <protection locked="0"/>
    </xf>
    <xf numFmtId="2" fontId="14" fillId="0" borderId="14" xfId="0" applyNumberFormat="1" applyFont="1" applyFill="1" applyBorder="1" applyAlignment="1">
      <alignment horizontal="center" vertical="center"/>
    </xf>
    <xf numFmtId="1" fontId="14" fillId="0" borderId="14" xfId="3" applyNumberFormat="1" applyFill="1" applyBorder="1" applyAlignment="1" applyProtection="1">
      <alignment horizontal="center" vertical="center"/>
      <protection locked="0"/>
    </xf>
    <xf numFmtId="0" fontId="22" fillId="0" borderId="65" xfId="2" applyFont="1" applyFill="1" applyBorder="1" applyAlignment="1" applyProtection="1">
      <alignment horizontal="left" vertical="center"/>
      <protection locked="0"/>
    </xf>
    <xf numFmtId="0" fontId="0" fillId="0" borderId="16" xfId="0" applyFill="1" applyBorder="1" applyAlignment="1">
      <alignment horizontal="center" vertical="center"/>
    </xf>
    <xf numFmtId="0" fontId="14" fillId="0" borderId="16" xfId="3" applyFill="1" applyBorder="1" applyAlignment="1" applyProtection="1">
      <alignment horizontal="center" vertical="center"/>
      <protection locked="0"/>
    </xf>
    <xf numFmtId="0" fontId="0" fillId="0" borderId="13" xfId="0" applyFill="1" applyBorder="1" applyAlignment="1">
      <alignment horizontal="center" vertical="center"/>
    </xf>
    <xf numFmtId="0" fontId="22" fillId="0" borderId="13" xfId="2" applyFont="1" applyFill="1" applyBorder="1" applyAlignment="1" applyProtection="1">
      <alignment horizontal="left" vertical="center"/>
      <protection locked="0"/>
    </xf>
    <xf numFmtId="0" fontId="14" fillId="0" borderId="14" xfId="2" applyFill="1" applyBorder="1" applyAlignment="1" applyProtection="1">
      <alignment horizontal="center" vertical="center" wrapText="1" shrinkToFit="1"/>
      <protection locked="0"/>
    </xf>
    <xf numFmtId="171" fontId="14" fillId="0" borderId="14" xfId="3" applyNumberFormat="1" applyFill="1" applyBorder="1" applyAlignment="1" applyProtection="1">
      <alignment horizontal="center" vertical="center" wrapText="1"/>
      <protection locked="0"/>
    </xf>
    <xf numFmtId="0" fontId="0" fillId="0" borderId="15" xfId="0" applyFill="1" applyBorder="1" applyAlignment="1">
      <alignment horizontal="left" vertical="center"/>
    </xf>
    <xf numFmtId="0" fontId="0" fillId="0" borderId="14" xfId="0" applyFill="1" applyBorder="1" applyAlignment="1">
      <alignment horizontal="center" vertical="center" wrapText="1"/>
    </xf>
    <xf numFmtId="0" fontId="0" fillId="0" borderId="16" xfId="0" applyFill="1" applyBorder="1" applyAlignment="1">
      <alignment horizontal="left" vertical="center"/>
    </xf>
    <xf numFmtId="0" fontId="0" fillId="0" borderId="14" xfId="0" applyFill="1" applyBorder="1" applyAlignment="1">
      <alignment horizontal="center" vertical="center"/>
    </xf>
    <xf numFmtId="0" fontId="14" fillId="0" borderId="16" xfId="3" applyFill="1" applyBorder="1" applyAlignment="1" applyProtection="1">
      <alignment horizontal="center" vertical="center"/>
      <protection locked="0"/>
    </xf>
    <xf numFmtId="0" fontId="0" fillId="0" borderId="88" xfId="0" applyFill="1" applyBorder="1" applyAlignment="1">
      <alignment horizontal="left" vertical="center"/>
    </xf>
    <xf numFmtId="0" fontId="22" fillId="0" borderId="14" xfId="2" applyFont="1" applyFill="1" applyBorder="1" applyAlignment="1" applyProtection="1">
      <alignment horizontal="left" vertical="center"/>
      <protection locked="0"/>
    </xf>
    <xf numFmtId="0" fontId="22" fillId="0" borderId="14" xfId="3" applyFont="1" applyFill="1" applyBorder="1" applyAlignment="1" applyProtection="1">
      <alignment horizontal="left" vertical="center" wrapText="1"/>
      <protection locked="0"/>
    </xf>
    <xf numFmtId="10" fontId="14" fillId="0" borderId="14" xfId="3" applyNumberFormat="1" applyFill="1" applyBorder="1" applyAlignment="1" applyProtection="1">
      <alignment horizontal="center" vertical="center"/>
      <protection locked="0"/>
    </xf>
    <xf numFmtId="2" fontId="14" fillId="0" borderId="14" xfId="3" applyNumberFormat="1" applyFill="1" applyBorder="1" applyAlignment="1" applyProtection="1">
      <alignment horizontal="center" vertical="center"/>
      <protection locked="0"/>
    </xf>
    <xf numFmtId="3" fontId="14" fillId="0" borderId="13" xfId="3" applyNumberFormat="1" applyFill="1" applyBorder="1" applyAlignment="1" applyProtection="1">
      <alignment horizontal="center" vertical="center"/>
      <protection locked="0"/>
    </xf>
    <xf numFmtId="0" fontId="22" fillId="0" borderId="14" xfId="3" applyFont="1" applyFill="1" applyBorder="1" applyAlignment="1" applyProtection="1">
      <alignment horizontal="left" vertical="center" wrapText="1"/>
      <protection locked="0"/>
    </xf>
    <xf numFmtId="0" fontId="22" fillId="0" borderId="14" xfId="3" applyFont="1" applyFill="1" applyBorder="1" applyAlignment="1" applyProtection="1">
      <alignment horizontal="left" vertical="center"/>
      <protection locked="0"/>
    </xf>
    <xf numFmtId="0" fontId="14" fillId="0" borderId="14" xfId="2" applyFill="1" applyBorder="1" applyAlignment="1" applyProtection="1">
      <alignment horizontal="left" vertical="center"/>
      <protection locked="0"/>
    </xf>
    <xf numFmtId="0" fontId="22" fillId="0" borderId="13" xfId="3" applyFont="1" applyFill="1" applyBorder="1" applyAlignment="1" applyProtection="1">
      <alignment horizontal="left" vertical="center"/>
      <protection locked="0"/>
    </xf>
    <xf numFmtId="0" fontId="14" fillId="0" borderId="13" xfId="2" applyFill="1" applyBorder="1" applyAlignment="1" applyProtection="1">
      <alignment horizontal="left" vertical="center"/>
      <protection locked="0"/>
    </xf>
    <xf numFmtId="10" fontId="14" fillId="0" borderId="13" xfId="3" applyNumberFormat="1" applyFill="1" applyBorder="1" applyAlignment="1" applyProtection="1">
      <alignment horizontal="center" vertical="center"/>
      <protection locked="0"/>
    </xf>
    <xf numFmtId="2" fontId="14" fillId="0" borderId="13" xfId="3" applyNumberFormat="1" applyFill="1" applyBorder="1" applyAlignment="1" applyProtection="1">
      <alignment horizontal="center" vertical="center"/>
      <protection locked="0"/>
    </xf>
    <xf numFmtId="0" fontId="22" fillId="0" borderId="13" xfId="3" applyFont="1" applyFill="1" applyBorder="1" applyAlignment="1" applyProtection="1">
      <alignment horizontal="left" vertical="center"/>
      <protection locked="0"/>
    </xf>
    <xf numFmtId="2" fontId="0" fillId="0" borderId="16" xfId="1" applyNumberFormat="1" applyFont="1" applyFill="1" applyBorder="1" applyAlignment="1">
      <alignment horizontal="center" vertical="center"/>
    </xf>
    <xf numFmtId="0" fontId="22" fillId="0" borderId="15" xfId="3" applyFont="1" applyFill="1" applyBorder="1" applyAlignment="1" applyProtection="1">
      <alignment horizontal="left" vertical="center"/>
      <protection locked="0"/>
    </xf>
    <xf numFmtId="10" fontId="14" fillId="0" borderId="15" xfId="3" applyNumberFormat="1" applyFill="1" applyBorder="1" applyAlignment="1" applyProtection="1">
      <alignment horizontal="center" vertical="center"/>
      <protection locked="0"/>
    </xf>
    <xf numFmtId="2" fontId="14" fillId="0" borderId="15" xfId="3" applyNumberFormat="1" applyFill="1" applyBorder="1" applyAlignment="1" applyProtection="1">
      <alignment horizontal="center" vertical="center"/>
      <protection locked="0"/>
    </xf>
    <xf numFmtId="0" fontId="22" fillId="0" borderId="16" xfId="3" applyFont="1" applyFill="1" applyBorder="1" applyAlignment="1" applyProtection="1">
      <alignment horizontal="left" vertical="center"/>
      <protection locked="0"/>
    </xf>
    <xf numFmtId="10" fontId="14" fillId="0" borderId="16" xfId="3" applyNumberFormat="1" applyFill="1" applyBorder="1" applyAlignment="1" applyProtection="1">
      <alignment horizontal="center" vertical="center"/>
      <protection locked="0"/>
    </xf>
    <xf numFmtId="2" fontId="0" fillId="0" borderId="14" xfId="0" applyNumberFormat="1" applyFill="1" applyBorder="1" applyAlignment="1">
      <alignment horizontal="center" vertical="center"/>
    </xf>
    <xf numFmtId="1" fontId="14" fillId="0" borderId="13" xfId="3" applyNumberFormat="1" applyFill="1" applyBorder="1" applyAlignment="1" applyProtection="1">
      <alignment horizontal="center" vertical="center"/>
      <protection locked="0"/>
    </xf>
    <xf numFmtId="0" fontId="0" fillId="0" borderId="15" xfId="0" applyFill="1" applyBorder="1" applyAlignment="1">
      <alignment horizontal="center" vertical="center"/>
    </xf>
    <xf numFmtId="0" fontId="14" fillId="0" borderId="14" xfId="3" applyFill="1" applyBorder="1" applyAlignment="1" applyProtection="1">
      <alignment horizontal="center" vertical="center" wrapText="1"/>
      <protection locked="0"/>
    </xf>
    <xf numFmtId="0" fontId="14" fillId="0" borderId="52" xfId="2" applyFill="1" applyBorder="1" applyAlignment="1" applyProtection="1">
      <alignment horizontal="center" vertical="center" wrapText="1"/>
      <protection locked="0"/>
    </xf>
    <xf numFmtId="0" fontId="0" fillId="0" borderId="52" xfId="0" applyFill="1" applyBorder="1" applyAlignment="1">
      <alignment horizontal="center" vertical="center"/>
    </xf>
    <xf numFmtId="0" fontId="14" fillId="0" borderId="52" xfId="2" applyFill="1" applyBorder="1" applyAlignment="1" applyProtection="1">
      <alignment horizontal="center" vertical="center"/>
      <protection locked="0"/>
    </xf>
    <xf numFmtId="0" fontId="14" fillId="0" borderId="52" xfId="3" applyFill="1" applyBorder="1" applyAlignment="1" applyProtection="1">
      <alignment horizontal="center" vertical="center"/>
      <protection locked="0"/>
    </xf>
    <xf numFmtId="0" fontId="14" fillId="0" borderId="52" xfId="3" applyFill="1" applyBorder="1" applyAlignment="1" applyProtection="1">
      <alignment horizontal="center" vertical="center"/>
      <protection locked="0"/>
    </xf>
    <xf numFmtId="10" fontId="14" fillId="0" borderId="52" xfId="3" applyNumberFormat="1" applyFill="1" applyBorder="1" applyAlignment="1" applyProtection="1">
      <alignment horizontal="center" vertical="center"/>
      <protection locked="0"/>
    </xf>
    <xf numFmtId="3" fontId="14" fillId="0" borderId="60" xfId="3" applyNumberFormat="1" applyFill="1" applyBorder="1" applyAlignment="1" applyProtection="1">
      <alignment horizontal="center" vertical="center"/>
      <protection locked="0"/>
    </xf>
    <xf numFmtId="0" fontId="190" fillId="0" borderId="0" xfId="0" applyFont="1" applyFill="1"/>
    <xf numFmtId="10" fontId="14" fillId="0" borderId="0" xfId="2" applyNumberFormat="1" applyFill="1" applyAlignment="1" applyProtection="1">
      <alignment horizontal="center"/>
      <protection locked="0"/>
    </xf>
    <xf numFmtId="3" fontId="14" fillId="0" borderId="16" xfId="3" applyNumberFormat="1" applyFill="1" applyBorder="1" applyAlignment="1" applyProtection="1">
      <alignment horizontal="center" vertical="center"/>
      <protection locked="0"/>
    </xf>
    <xf numFmtId="3" fontId="33" fillId="0" borderId="13" xfId="0" applyNumberFormat="1" applyFont="1" applyFill="1" applyBorder="1" applyAlignment="1">
      <alignment horizontal="center" vertical="center"/>
    </xf>
    <xf numFmtId="4" fontId="14" fillId="0" borderId="13" xfId="3" applyNumberFormat="1" applyFill="1" applyBorder="1" applyAlignment="1" applyProtection="1">
      <alignment horizontal="center" vertical="center"/>
      <protection locked="0"/>
    </xf>
    <xf numFmtId="0" fontId="212" fillId="0" borderId="16" xfId="0" applyFont="1" applyFill="1" applyBorder="1" applyAlignment="1">
      <alignment horizontal="center" vertical="center"/>
    </xf>
    <xf numFmtId="4" fontId="14" fillId="0" borderId="14" xfId="3" applyNumberFormat="1" applyFill="1" applyBorder="1" applyAlignment="1" applyProtection="1">
      <alignment horizontal="center" vertical="center"/>
      <protection locked="0"/>
    </xf>
    <xf numFmtId="4" fontId="14" fillId="0" borderId="14" xfId="3" applyNumberFormat="1" applyFill="1" applyBorder="1" applyAlignment="1" applyProtection="1">
      <alignment horizontal="center" vertical="center"/>
      <protection locked="0"/>
    </xf>
    <xf numFmtId="0" fontId="33" fillId="0" borderId="16" xfId="0" applyFont="1" applyFill="1" applyBorder="1" applyAlignment="1">
      <alignment horizontal="center" vertical="center"/>
    </xf>
    <xf numFmtId="0" fontId="14" fillId="0" borderId="74" xfId="3" applyFill="1" applyBorder="1" applyAlignment="1" applyProtection="1">
      <alignment horizontal="center" vertical="center"/>
      <protection locked="0"/>
    </xf>
    <xf numFmtId="0" fontId="181" fillId="0" borderId="16" xfId="0" applyFont="1" applyFill="1" applyBorder="1" applyAlignment="1">
      <alignment horizontal="center" vertical="center"/>
    </xf>
    <xf numFmtId="0" fontId="22" fillId="0" borderId="90" xfId="3" applyFont="1" applyFill="1" applyBorder="1" applyAlignment="1" applyProtection="1">
      <alignment horizontal="left" vertical="center"/>
      <protection locked="0"/>
    </xf>
    <xf numFmtId="0" fontId="181" fillId="0" borderId="16" xfId="0" applyFont="1" applyFill="1" applyBorder="1" applyAlignment="1">
      <alignment horizontal="center" vertical="center"/>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9.jpe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165</xdr:row>
      <xdr:rowOff>182217</xdr:rowOff>
    </xdr:from>
    <xdr:to>
      <xdr:col>2</xdr:col>
      <xdr:colOff>4506685</xdr:colOff>
      <xdr:row>166</xdr:row>
      <xdr:rowOff>12222</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179</xdr:row>
      <xdr:rowOff>32995</xdr:rowOff>
    </xdr:from>
    <xdr:to>
      <xdr:col>2</xdr:col>
      <xdr:colOff>1953826</xdr:colOff>
      <xdr:row>181</xdr:row>
      <xdr:rowOff>353713</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101796</xdr:colOff>
      <xdr:row>0</xdr:row>
      <xdr:rowOff>300093</xdr:rowOff>
    </xdr:from>
    <xdr:to>
      <xdr:col>7</xdr:col>
      <xdr:colOff>793598</xdr:colOff>
      <xdr:row>2</xdr:row>
      <xdr:rowOff>234889</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302825" y="300093"/>
          <a:ext cx="691802" cy="719208"/>
        </a:xfrm>
        <a:prstGeom prst="rect">
          <a:avLst/>
        </a:prstGeom>
      </xdr:spPr>
    </xdr:pic>
    <xdr:clientData/>
  </xdr:twoCellAnchor>
  <xdr:twoCellAnchor>
    <xdr:from>
      <xdr:col>2</xdr:col>
      <xdr:colOff>6791325</xdr:colOff>
      <xdr:row>26</xdr:row>
      <xdr:rowOff>189887</xdr:rowOff>
    </xdr:from>
    <xdr:to>
      <xdr:col>2</xdr:col>
      <xdr:colOff>8231450</xdr:colOff>
      <xdr:row>27</xdr:row>
      <xdr:rowOff>114300</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19950" y="7590812"/>
          <a:ext cx="1440125" cy="2006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28</xdr:row>
      <xdr:rowOff>35193</xdr:rowOff>
    </xdr:from>
    <xdr:to>
      <xdr:col>2</xdr:col>
      <xdr:colOff>8222431</xdr:colOff>
      <xdr:row>28</xdr:row>
      <xdr:rowOff>228600</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19950" y="7988568"/>
          <a:ext cx="1431106" cy="1934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29</xdr:row>
      <xdr:rowOff>40154</xdr:rowOff>
    </xdr:from>
    <xdr:to>
      <xdr:col>2</xdr:col>
      <xdr:colOff>8221659</xdr:colOff>
      <xdr:row>29</xdr:row>
      <xdr:rowOff>247649</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29475" y="8269754"/>
          <a:ext cx="1420809" cy="2074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31</xdr:row>
      <xdr:rowOff>12426</xdr:rowOff>
    </xdr:from>
    <xdr:to>
      <xdr:col>2</xdr:col>
      <xdr:colOff>8221825</xdr:colOff>
      <xdr:row>31</xdr:row>
      <xdr:rowOff>228600</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29475" y="8794476"/>
          <a:ext cx="1420975" cy="21617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33</xdr:row>
      <xdr:rowOff>190535</xdr:rowOff>
    </xdr:from>
    <xdr:to>
      <xdr:col>2</xdr:col>
      <xdr:colOff>8223378</xdr:colOff>
      <xdr:row>34</xdr:row>
      <xdr:rowOff>104776</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29475" y="9525035"/>
          <a:ext cx="1422528" cy="1904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36</xdr:row>
      <xdr:rowOff>26326</xdr:rowOff>
    </xdr:from>
    <xdr:to>
      <xdr:col>2</xdr:col>
      <xdr:colOff>8209487</xdr:colOff>
      <xdr:row>36</xdr:row>
      <xdr:rowOff>238125</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29475" y="10189501"/>
          <a:ext cx="1408637" cy="21179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6810375</xdr:colOff>
      <xdr:row>39</xdr:row>
      <xdr:rowOff>56484</xdr:rowOff>
    </xdr:from>
    <xdr:to>
      <xdr:col>2</xdr:col>
      <xdr:colOff>8219297</xdr:colOff>
      <xdr:row>39</xdr:row>
      <xdr:rowOff>266700</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000" y="11048334"/>
          <a:ext cx="1408922" cy="21021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168</xdr:row>
      <xdr:rowOff>0</xdr:rowOff>
    </xdr:from>
    <xdr:to>
      <xdr:col>2</xdr:col>
      <xdr:colOff>4506685</xdr:colOff>
      <xdr:row>168</xdr:row>
      <xdr:rowOff>6280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92189</xdr:colOff>
      <xdr:row>177</xdr:row>
      <xdr:rowOff>71436</xdr:rowOff>
    </xdr:from>
    <xdr:to>
      <xdr:col>2</xdr:col>
      <xdr:colOff>1071562</xdr:colOff>
      <xdr:row>177</xdr:row>
      <xdr:rowOff>285749</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6014" y="17883186"/>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editAs="oneCell">
    <xdr:from>
      <xdr:col>6</xdr:col>
      <xdr:colOff>122858</xdr:colOff>
      <xdr:row>1</xdr:row>
      <xdr:rowOff>47626</xdr:rowOff>
    </xdr:from>
    <xdr:to>
      <xdr:col>6</xdr:col>
      <xdr:colOff>791097</xdr:colOff>
      <xdr:row>2</xdr:row>
      <xdr:rowOff>219074</xdr:rowOff>
    </xdr:to>
    <xdr:pic>
      <xdr:nvPicPr>
        <xdr:cNvPr id="13" name="Picture 12">
          <a:extLst>
            <a:ext uri="{FF2B5EF4-FFF2-40B4-BE49-F238E27FC236}">
              <a16:creationId xmlns:a16="http://schemas.microsoft.com/office/drawing/2014/main" id="{3AFD3A77-2228-B28F-97DC-0D5070AA98C2}"/>
            </a:ext>
          </a:extLst>
        </xdr:cNvPr>
        <xdr:cNvPicPr>
          <a:picLocks noChangeAspect="1"/>
        </xdr:cNvPicPr>
      </xdr:nvPicPr>
      <xdr:blipFill>
        <a:blip xmlns:r="http://schemas.openxmlformats.org/officeDocument/2006/relationships" r:embed="rId5"/>
        <a:stretch>
          <a:fillRect/>
        </a:stretch>
      </xdr:blipFill>
      <xdr:spPr>
        <a:xfrm>
          <a:off x="16143908" y="247651"/>
          <a:ext cx="668239" cy="619124"/>
        </a:xfrm>
        <a:prstGeom prst="rect">
          <a:avLst/>
        </a:prstGeom>
      </xdr:spPr>
    </xdr:pic>
    <xdr:clientData/>
  </xdr:twoCellAnchor>
  <xdr:twoCellAnchor>
    <xdr:from>
      <xdr:col>2</xdr:col>
      <xdr:colOff>6839308</xdr:colOff>
      <xdr:row>5</xdr:row>
      <xdr:rowOff>36835</xdr:rowOff>
    </xdr:from>
    <xdr:to>
      <xdr:col>2</xdr:col>
      <xdr:colOff>8227554</xdr:colOff>
      <xdr:row>5</xdr:row>
      <xdr:rowOff>270631</xdr:rowOff>
    </xdr:to>
    <xdr:sp macro="" textlink="">
      <xdr:nvSpPr>
        <xdr:cNvPr id="34" name="Rectangle à coins arrondis 56">
          <a:extLst>
            <a:ext uri="{FF2B5EF4-FFF2-40B4-BE49-F238E27FC236}">
              <a16:creationId xmlns:a16="http://schemas.microsoft.com/office/drawing/2014/main" id="{E63EF391-D376-4639-AD40-A4EC1B800A69}"/>
            </a:ext>
          </a:extLst>
        </xdr:cNvPr>
        <xdr:cNvSpPr/>
      </xdr:nvSpPr>
      <xdr:spPr>
        <a:xfrm>
          <a:off x="7261129" y="13072478"/>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6836237</xdr:colOff>
      <xdr:row>5</xdr:row>
      <xdr:rowOff>37539</xdr:rowOff>
    </xdr:from>
    <xdr:to>
      <xdr:col>2</xdr:col>
      <xdr:colOff>8224483</xdr:colOff>
      <xdr:row>5</xdr:row>
      <xdr:rowOff>261810</xdr:rowOff>
    </xdr:to>
    <xdr:sp macro="" textlink="">
      <xdr:nvSpPr>
        <xdr:cNvPr id="35" name="Rectangle à coins arrondis 56">
          <a:extLst>
            <a:ext uri="{FF2B5EF4-FFF2-40B4-BE49-F238E27FC236}">
              <a16:creationId xmlns:a16="http://schemas.microsoft.com/office/drawing/2014/main" id="{9678AF9B-5529-4CDF-8457-21731CD69F18}"/>
            </a:ext>
          </a:extLst>
        </xdr:cNvPr>
        <xdr:cNvSpPr/>
      </xdr:nvSpPr>
      <xdr:spPr>
        <a:xfrm>
          <a:off x="7268525" y="1781347"/>
          <a:ext cx="1388246" cy="2242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6781800</xdr:colOff>
      <xdr:row>7</xdr:row>
      <xdr:rowOff>38336</xdr:rowOff>
    </xdr:from>
    <xdr:to>
      <xdr:col>2</xdr:col>
      <xdr:colOff>8239712</xdr:colOff>
      <xdr:row>7</xdr:row>
      <xdr:rowOff>238126</xdr:rowOff>
    </xdr:to>
    <xdr:sp macro="" textlink="">
      <xdr:nvSpPr>
        <xdr:cNvPr id="36" name="Rectangle à coins arrondis 56">
          <a:extLst>
            <a:ext uri="{FF2B5EF4-FFF2-40B4-BE49-F238E27FC236}">
              <a16:creationId xmlns:a16="http://schemas.microsoft.com/office/drawing/2014/main" id="{9B418696-BB1E-4C95-80AA-C4AE683B53F0}"/>
            </a:ext>
          </a:extLst>
        </xdr:cNvPr>
        <xdr:cNvSpPr/>
      </xdr:nvSpPr>
      <xdr:spPr>
        <a:xfrm>
          <a:off x="7210425" y="2190986"/>
          <a:ext cx="1457912" cy="1997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10</xdr:row>
      <xdr:rowOff>38346</xdr:rowOff>
    </xdr:from>
    <xdr:to>
      <xdr:col>2</xdr:col>
      <xdr:colOff>8219179</xdr:colOff>
      <xdr:row>10</xdr:row>
      <xdr:rowOff>238125</xdr:rowOff>
    </xdr:to>
    <xdr:sp macro="" textlink="">
      <xdr:nvSpPr>
        <xdr:cNvPr id="38" name="Rectangle à coins arrondis 56">
          <a:extLst>
            <a:ext uri="{FF2B5EF4-FFF2-40B4-BE49-F238E27FC236}">
              <a16:creationId xmlns:a16="http://schemas.microsoft.com/office/drawing/2014/main" id="{D8011C12-9121-4700-8B56-9A47CD897EAB}"/>
            </a:ext>
          </a:extLst>
        </xdr:cNvPr>
        <xdr:cNvSpPr/>
      </xdr:nvSpPr>
      <xdr:spPr>
        <a:xfrm>
          <a:off x="7219950" y="3019671"/>
          <a:ext cx="1427854" cy="19977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xdr:row>
      <xdr:rowOff>129532</xdr:rowOff>
    </xdr:from>
    <xdr:to>
      <xdr:col>2</xdr:col>
      <xdr:colOff>8219114</xdr:colOff>
      <xdr:row>13</xdr:row>
      <xdr:rowOff>66675</xdr:rowOff>
    </xdr:to>
    <xdr:sp macro="" textlink="">
      <xdr:nvSpPr>
        <xdr:cNvPr id="39" name="Rectangle à coins arrondis 56">
          <a:extLst>
            <a:ext uri="{FF2B5EF4-FFF2-40B4-BE49-F238E27FC236}">
              <a16:creationId xmlns:a16="http://schemas.microsoft.com/office/drawing/2014/main" id="{0B8F93DA-9108-4E37-9DB8-E2746CD35D07}"/>
            </a:ext>
          </a:extLst>
        </xdr:cNvPr>
        <xdr:cNvSpPr/>
      </xdr:nvSpPr>
      <xdr:spPr>
        <a:xfrm>
          <a:off x="7219950" y="3663307"/>
          <a:ext cx="1427789" cy="2133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15</xdr:row>
      <xdr:rowOff>32067</xdr:rowOff>
    </xdr:from>
    <xdr:to>
      <xdr:col>2</xdr:col>
      <xdr:colOff>8221525</xdr:colOff>
      <xdr:row>15</xdr:row>
      <xdr:rowOff>228600</xdr:rowOff>
    </xdr:to>
    <xdr:sp macro="" textlink="">
      <xdr:nvSpPr>
        <xdr:cNvPr id="44" name="Rectangle à coins arrondis 56">
          <a:extLst>
            <a:ext uri="{FF2B5EF4-FFF2-40B4-BE49-F238E27FC236}">
              <a16:creationId xmlns:a16="http://schemas.microsoft.com/office/drawing/2014/main" id="{04E920C3-A8DB-4EE6-8685-E0E38D2FD42E}"/>
            </a:ext>
          </a:extLst>
        </xdr:cNvPr>
        <xdr:cNvSpPr/>
      </xdr:nvSpPr>
      <xdr:spPr>
        <a:xfrm>
          <a:off x="7219950" y="4394517"/>
          <a:ext cx="1430200" cy="1965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16</xdr:row>
      <xdr:rowOff>183707</xdr:rowOff>
    </xdr:from>
    <xdr:to>
      <xdr:col>2</xdr:col>
      <xdr:colOff>8226165</xdr:colOff>
      <xdr:row>17</xdr:row>
      <xdr:rowOff>95250</xdr:rowOff>
    </xdr:to>
    <xdr:sp macro="" textlink="">
      <xdr:nvSpPr>
        <xdr:cNvPr id="45" name="Rectangle à coins arrondis 56">
          <a:extLst>
            <a:ext uri="{FF2B5EF4-FFF2-40B4-BE49-F238E27FC236}">
              <a16:creationId xmlns:a16="http://schemas.microsoft.com/office/drawing/2014/main" id="{E4576B63-5427-491B-9987-617556371D0C}"/>
            </a:ext>
          </a:extLst>
        </xdr:cNvPr>
        <xdr:cNvSpPr/>
      </xdr:nvSpPr>
      <xdr:spPr>
        <a:xfrm>
          <a:off x="7229475" y="4822382"/>
          <a:ext cx="1425315" cy="1877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102161</xdr:colOff>
      <xdr:row>179</xdr:row>
      <xdr:rowOff>17319</xdr:rowOff>
    </xdr:from>
    <xdr:to>
      <xdr:col>2</xdr:col>
      <xdr:colOff>810739</xdr:colOff>
      <xdr:row>181</xdr:row>
      <xdr:rowOff>329046</xdr:rowOff>
    </xdr:to>
    <xdr:pic>
      <xdr:nvPicPr>
        <xdr:cNvPr id="52" name="Picture 51">
          <a:extLst>
            <a:ext uri="{FF2B5EF4-FFF2-40B4-BE49-F238E27FC236}">
              <a16:creationId xmlns:a16="http://schemas.microsoft.com/office/drawing/2014/main" id="{6E54286A-DB01-482A-BDD0-E6E454E8FC47}"/>
            </a:ext>
          </a:extLst>
        </xdr:cNvPr>
        <xdr:cNvPicPr>
          <a:picLocks noChangeAspect="1"/>
        </xdr:cNvPicPr>
      </xdr:nvPicPr>
      <xdr:blipFill>
        <a:blip xmlns:r="http://schemas.openxmlformats.org/officeDocument/2006/relationships" r:embed="rId5"/>
        <a:stretch>
          <a:fillRect/>
        </a:stretch>
      </xdr:blipFill>
      <xdr:spPr>
        <a:xfrm>
          <a:off x="535116" y="28228637"/>
          <a:ext cx="708578" cy="658090"/>
        </a:xfrm>
        <a:prstGeom prst="rect">
          <a:avLst/>
        </a:prstGeom>
      </xdr:spPr>
    </xdr:pic>
    <xdr:clientData/>
  </xdr:twoCellAnchor>
  <xdr:twoCellAnchor>
    <xdr:from>
      <xdr:col>2</xdr:col>
      <xdr:colOff>6772275</xdr:colOff>
      <xdr:row>45</xdr:row>
      <xdr:rowOff>33618</xdr:rowOff>
    </xdr:from>
    <xdr:to>
      <xdr:col>2</xdr:col>
      <xdr:colOff>8211430</xdr:colOff>
      <xdr:row>45</xdr:row>
      <xdr:rowOff>247650</xdr:rowOff>
    </xdr:to>
    <xdr:sp macro="" textlink="">
      <xdr:nvSpPr>
        <xdr:cNvPr id="56" name="Rectangle à coins arrondis 56">
          <a:extLst>
            <a:ext uri="{FF2B5EF4-FFF2-40B4-BE49-F238E27FC236}">
              <a16:creationId xmlns:a16="http://schemas.microsoft.com/office/drawing/2014/main" id="{028E4B4E-47F8-4BC0-9F10-5C30BED2D683}"/>
            </a:ext>
          </a:extLst>
        </xdr:cNvPr>
        <xdr:cNvSpPr/>
      </xdr:nvSpPr>
      <xdr:spPr>
        <a:xfrm>
          <a:off x="7200900" y="12682818"/>
          <a:ext cx="1439155" cy="2140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46</xdr:row>
      <xdr:rowOff>182248</xdr:rowOff>
    </xdr:from>
    <xdr:to>
      <xdr:col>2</xdr:col>
      <xdr:colOff>8219805</xdr:colOff>
      <xdr:row>47</xdr:row>
      <xdr:rowOff>142874</xdr:rowOff>
    </xdr:to>
    <xdr:sp macro="" textlink="">
      <xdr:nvSpPr>
        <xdr:cNvPr id="59" name="Rectangle à coins arrondis 56">
          <a:extLst>
            <a:ext uri="{FF2B5EF4-FFF2-40B4-BE49-F238E27FC236}">
              <a16:creationId xmlns:a16="http://schemas.microsoft.com/office/drawing/2014/main" id="{B79BDFFE-054C-4CCC-A57A-944EEDCB32C3}"/>
            </a:ext>
          </a:extLst>
        </xdr:cNvPr>
        <xdr:cNvSpPr/>
      </xdr:nvSpPr>
      <xdr:spPr>
        <a:xfrm>
          <a:off x="7210425" y="13107673"/>
          <a:ext cx="1438005" cy="23685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52</xdr:row>
      <xdr:rowOff>173099</xdr:rowOff>
    </xdr:from>
    <xdr:to>
      <xdr:col>2</xdr:col>
      <xdr:colOff>8215174</xdr:colOff>
      <xdr:row>53</xdr:row>
      <xdr:rowOff>114300</xdr:rowOff>
    </xdr:to>
    <xdr:sp macro="" textlink="">
      <xdr:nvSpPr>
        <xdr:cNvPr id="61" name="Rectangle à coins arrondis 56">
          <a:extLst>
            <a:ext uri="{FF2B5EF4-FFF2-40B4-BE49-F238E27FC236}">
              <a16:creationId xmlns:a16="http://schemas.microsoft.com/office/drawing/2014/main" id="{F622969C-22AF-4EF6-AE47-DA60A7F8902A}"/>
            </a:ext>
          </a:extLst>
        </xdr:cNvPr>
        <xdr:cNvSpPr/>
      </xdr:nvSpPr>
      <xdr:spPr>
        <a:xfrm>
          <a:off x="7210425" y="14755874"/>
          <a:ext cx="1433374" cy="21742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56</xdr:row>
      <xdr:rowOff>206669</xdr:rowOff>
    </xdr:from>
    <xdr:to>
      <xdr:col>2</xdr:col>
      <xdr:colOff>8197122</xdr:colOff>
      <xdr:row>57</xdr:row>
      <xdr:rowOff>152400</xdr:rowOff>
    </xdr:to>
    <xdr:sp macro="" textlink="">
      <xdr:nvSpPr>
        <xdr:cNvPr id="65" name="Rectangle à coins arrondis 56">
          <a:extLst>
            <a:ext uri="{FF2B5EF4-FFF2-40B4-BE49-F238E27FC236}">
              <a16:creationId xmlns:a16="http://schemas.microsoft.com/office/drawing/2014/main" id="{40400BCC-91FC-4CA9-BC00-E375B92163F1}"/>
            </a:ext>
          </a:extLst>
        </xdr:cNvPr>
        <xdr:cNvSpPr/>
      </xdr:nvSpPr>
      <xdr:spPr>
        <a:xfrm>
          <a:off x="7191375" y="15894344"/>
          <a:ext cx="1434372" cy="2219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6762751</xdr:colOff>
      <xdr:row>58</xdr:row>
      <xdr:rowOff>205946</xdr:rowOff>
    </xdr:from>
    <xdr:to>
      <xdr:col>2</xdr:col>
      <xdr:colOff>8191501</xdr:colOff>
      <xdr:row>59</xdr:row>
      <xdr:rowOff>161925</xdr:rowOff>
    </xdr:to>
    <xdr:sp macro="" textlink="">
      <xdr:nvSpPr>
        <xdr:cNvPr id="66" name="Rectangle à coins arrondis 56">
          <a:extLst>
            <a:ext uri="{FF2B5EF4-FFF2-40B4-BE49-F238E27FC236}">
              <a16:creationId xmlns:a16="http://schemas.microsoft.com/office/drawing/2014/main" id="{8BF84F55-6C64-451D-BB0A-84D3B68C5222}"/>
            </a:ext>
          </a:extLst>
        </xdr:cNvPr>
        <xdr:cNvSpPr/>
      </xdr:nvSpPr>
      <xdr:spPr>
        <a:xfrm>
          <a:off x="7191376" y="16446071"/>
          <a:ext cx="1428750" cy="23220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50</xdr:row>
      <xdr:rowOff>157067</xdr:rowOff>
    </xdr:from>
    <xdr:to>
      <xdr:col>2</xdr:col>
      <xdr:colOff>8225038</xdr:colOff>
      <xdr:row>51</xdr:row>
      <xdr:rowOff>104775</xdr:rowOff>
    </xdr:to>
    <xdr:sp macro="" textlink="">
      <xdr:nvSpPr>
        <xdr:cNvPr id="69" name="Rectangle à coins arrondis 56">
          <a:extLst>
            <a:ext uri="{FF2B5EF4-FFF2-40B4-BE49-F238E27FC236}">
              <a16:creationId xmlns:a16="http://schemas.microsoft.com/office/drawing/2014/main" id="{257D1612-A140-494F-9CD5-9FBE75F30909}"/>
            </a:ext>
          </a:extLst>
        </xdr:cNvPr>
        <xdr:cNvSpPr/>
      </xdr:nvSpPr>
      <xdr:spPr>
        <a:xfrm>
          <a:off x="7219950" y="14187392"/>
          <a:ext cx="1433713" cy="2239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6734175</xdr:colOff>
      <xdr:row>90</xdr:row>
      <xdr:rowOff>166008</xdr:rowOff>
    </xdr:from>
    <xdr:to>
      <xdr:col>2</xdr:col>
      <xdr:colOff>8230558</xdr:colOff>
      <xdr:row>91</xdr:row>
      <xdr:rowOff>123825</xdr:rowOff>
    </xdr:to>
    <xdr:sp macro="" textlink="">
      <xdr:nvSpPr>
        <xdr:cNvPr id="70" name="Rectangle à coins arrondis 56">
          <a:extLst>
            <a:ext uri="{FF2B5EF4-FFF2-40B4-BE49-F238E27FC236}">
              <a16:creationId xmlns:a16="http://schemas.microsoft.com/office/drawing/2014/main" id="{0DD51052-FA99-4679-A8C1-FF21E43687BF}"/>
            </a:ext>
          </a:extLst>
        </xdr:cNvPr>
        <xdr:cNvSpPr/>
      </xdr:nvSpPr>
      <xdr:spPr>
        <a:xfrm>
          <a:off x="7162800" y="21654408"/>
          <a:ext cx="1496383" cy="23404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123</xdr:row>
      <xdr:rowOff>272507</xdr:rowOff>
    </xdr:from>
    <xdr:to>
      <xdr:col>2</xdr:col>
      <xdr:colOff>8229599</xdr:colOff>
      <xdr:row>124</xdr:row>
      <xdr:rowOff>228600</xdr:rowOff>
    </xdr:to>
    <xdr:sp macro="" textlink="">
      <xdr:nvSpPr>
        <xdr:cNvPr id="89" name="Rectangle à coins arrondis 56">
          <a:extLst>
            <a:ext uri="{FF2B5EF4-FFF2-40B4-BE49-F238E27FC236}">
              <a16:creationId xmlns:a16="http://schemas.microsoft.com/office/drawing/2014/main" id="{03AB5B1D-AEAF-4B58-AF55-6C0EFDEBE521}"/>
            </a:ext>
          </a:extLst>
        </xdr:cNvPr>
        <xdr:cNvSpPr/>
      </xdr:nvSpPr>
      <xdr:spPr>
        <a:xfrm>
          <a:off x="7210425" y="34600607"/>
          <a:ext cx="1447799" cy="2323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116</xdr:row>
      <xdr:rowOff>33770</xdr:rowOff>
    </xdr:from>
    <xdr:to>
      <xdr:col>2</xdr:col>
      <xdr:colOff>8245041</xdr:colOff>
      <xdr:row>116</xdr:row>
      <xdr:rowOff>247650</xdr:rowOff>
    </xdr:to>
    <xdr:sp macro="" textlink="">
      <xdr:nvSpPr>
        <xdr:cNvPr id="90" name="Rectangle à coins arrondis 56">
          <a:extLst>
            <a:ext uri="{FF2B5EF4-FFF2-40B4-BE49-F238E27FC236}">
              <a16:creationId xmlns:a16="http://schemas.microsoft.com/office/drawing/2014/main" id="{B5E429C1-5C91-4B81-8266-FC222A91A789}"/>
            </a:ext>
          </a:extLst>
        </xdr:cNvPr>
        <xdr:cNvSpPr/>
      </xdr:nvSpPr>
      <xdr:spPr>
        <a:xfrm>
          <a:off x="7219950" y="32428295"/>
          <a:ext cx="1453716" cy="21388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112</xdr:row>
      <xdr:rowOff>33368</xdr:rowOff>
    </xdr:from>
    <xdr:to>
      <xdr:col>2</xdr:col>
      <xdr:colOff>8245041</xdr:colOff>
      <xdr:row>112</xdr:row>
      <xdr:rowOff>247650</xdr:rowOff>
    </xdr:to>
    <xdr:sp macro="" textlink="">
      <xdr:nvSpPr>
        <xdr:cNvPr id="91" name="Rectangle à coins arrondis 56">
          <a:extLst>
            <a:ext uri="{FF2B5EF4-FFF2-40B4-BE49-F238E27FC236}">
              <a16:creationId xmlns:a16="http://schemas.microsoft.com/office/drawing/2014/main" id="{E5C008BC-FCFB-4D25-AC75-8D9E22E72C2E}"/>
            </a:ext>
          </a:extLst>
        </xdr:cNvPr>
        <xdr:cNvSpPr/>
      </xdr:nvSpPr>
      <xdr:spPr>
        <a:xfrm>
          <a:off x="7219950" y="31322993"/>
          <a:ext cx="1453716" cy="21428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117</xdr:row>
      <xdr:rowOff>42167</xdr:rowOff>
    </xdr:from>
    <xdr:to>
      <xdr:col>2</xdr:col>
      <xdr:colOff>8236080</xdr:colOff>
      <xdr:row>117</xdr:row>
      <xdr:rowOff>238125</xdr:rowOff>
    </xdr:to>
    <xdr:sp macro="" textlink="">
      <xdr:nvSpPr>
        <xdr:cNvPr id="93" name="Rectangle à coins arrondis 56">
          <a:extLst>
            <a:ext uri="{FF2B5EF4-FFF2-40B4-BE49-F238E27FC236}">
              <a16:creationId xmlns:a16="http://schemas.microsoft.com/office/drawing/2014/main" id="{E9FDF812-F7DE-4414-A6D3-738984CF590B}"/>
            </a:ext>
          </a:extLst>
        </xdr:cNvPr>
        <xdr:cNvSpPr/>
      </xdr:nvSpPr>
      <xdr:spPr>
        <a:xfrm>
          <a:off x="7219950" y="32712917"/>
          <a:ext cx="1444755" cy="19595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136</xdr:row>
      <xdr:rowOff>182867</xdr:rowOff>
    </xdr:from>
    <xdr:to>
      <xdr:col>2</xdr:col>
      <xdr:colOff>8221378</xdr:colOff>
      <xdr:row>137</xdr:row>
      <xdr:rowOff>114299</xdr:rowOff>
    </xdr:to>
    <xdr:sp macro="" textlink="">
      <xdr:nvSpPr>
        <xdr:cNvPr id="94" name="Rectangle à coins arrondis 56">
          <a:extLst>
            <a:ext uri="{FF2B5EF4-FFF2-40B4-BE49-F238E27FC236}">
              <a16:creationId xmlns:a16="http://schemas.microsoft.com/office/drawing/2014/main" id="{E73F9979-EDD6-4B2E-BEC1-07610448E918}"/>
            </a:ext>
          </a:extLst>
        </xdr:cNvPr>
        <xdr:cNvSpPr/>
      </xdr:nvSpPr>
      <xdr:spPr>
        <a:xfrm>
          <a:off x="7200901" y="38101892"/>
          <a:ext cx="1449102" cy="2076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132</xdr:row>
      <xdr:rowOff>181502</xdr:rowOff>
    </xdr:from>
    <xdr:to>
      <xdr:col>2</xdr:col>
      <xdr:colOff>8205284</xdr:colOff>
      <xdr:row>133</xdr:row>
      <xdr:rowOff>114300</xdr:rowOff>
    </xdr:to>
    <xdr:sp macro="" textlink="">
      <xdr:nvSpPr>
        <xdr:cNvPr id="95" name="Rectangle à coins arrondis 56">
          <a:extLst>
            <a:ext uri="{FF2B5EF4-FFF2-40B4-BE49-F238E27FC236}">
              <a16:creationId xmlns:a16="http://schemas.microsoft.com/office/drawing/2014/main" id="{B078A413-DBF7-4863-903B-D0EC5519D2F8}"/>
            </a:ext>
          </a:extLst>
        </xdr:cNvPr>
        <xdr:cNvSpPr/>
      </xdr:nvSpPr>
      <xdr:spPr>
        <a:xfrm>
          <a:off x="7200900" y="36995627"/>
          <a:ext cx="1433009" cy="2090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130</xdr:row>
      <xdr:rowOff>205183</xdr:rowOff>
    </xdr:from>
    <xdr:to>
      <xdr:col>2</xdr:col>
      <xdr:colOff>8197750</xdr:colOff>
      <xdr:row>131</xdr:row>
      <xdr:rowOff>133350</xdr:rowOff>
    </xdr:to>
    <xdr:sp macro="" textlink="">
      <xdr:nvSpPr>
        <xdr:cNvPr id="96" name="Rectangle à coins arrondis 56">
          <a:extLst>
            <a:ext uri="{FF2B5EF4-FFF2-40B4-BE49-F238E27FC236}">
              <a16:creationId xmlns:a16="http://schemas.microsoft.com/office/drawing/2014/main" id="{A4C28597-E770-4B8F-A7EC-D5339127F4A4}"/>
            </a:ext>
          </a:extLst>
        </xdr:cNvPr>
        <xdr:cNvSpPr/>
      </xdr:nvSpPr>
      <xdr:spPr>
        <a:xfrm>
          <a:off x="7200900" y="36466858"/>
          <a:ext cx="1425475" cy="20439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128</xdr:row>
      <xdr:rowOff>169983</xdr:rowOff>
    </xdr:from>
    <xdr:to>
      <xdr:col>2</xdr:col>
      <xdr:colOff>8214071</xdr:colOff>
      <xdr:row>129</xdr:row>
      <xdr:rowOff>104775</xdr:rowOff>
    </xdr:to>
    <xdr:sp macro="" textlink="">
      <xdr:nvSpPr>
        <xdr:cNvPr id="97" name="Rectangle à coins arrondis 56">
          <a:extLst>
            <a:ext uri="{FF2B5EF4-FFF2-40B4-BE49-F238E27FC236}">
              <a16:creationId xmlns:a16="http://schemas.microsoft.com/office/drawing/2014/main" id="{1E900D5C-80E8-4026-9BCB-88F5EAF631BC}"/>
            </a:ext>
          </a:extLst>
        </xdr:cNvPr>
        <xdr:cNvSpPr/>
      </xdr:nvSpPr>
      <xdr:spPr>
        <a:xfrm>
          <a:off x="7200900" y="35879208"/>
          <a:ext cx="1441796" cy="21101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142</xdr:row>
      <xdr:rowOff>200024</xdr:rowOff>
    </xdr:from>
    <xdr:to>
      <xdr:col>2</xdr:col>
      <xdr:colOff>8220392</xdr:colOff>
      <xdr:row>143</xdr:row>
      <xdr:rowOff>142874</xdr:rowOff>
    </xdr:to>
    <xdr:sp macro="" textlink="">
      <xdr:nvSpPr>
        <xdr:cNvPr id="101" name="Rectangle à coins arrondis 56">
          <a:extLst>
            <a:ext uri="{FF2B5EF4-FFF2-40B4-BE49-F238E27FC236}">
              <a16:creationId xmlns:a16="http://schemas.microsoft.com/office/drawing/2014/main" id="{1E57CF19-5C3D-4AC8-8DBC-FB328FAF1798}"/>
            </a:ext>
          </a:extLst>
        </xdr:cNvPr>
        <xdr:cNvSpPr/>
      </xdr:nvSpPr>
      <xdr:spPr>
        <a:xfrm>
          <a:off x="7191375" y="39776399"/>
          <a:ext cx="1457642" cy="21907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147</xdr:row>
      <xdr:rowOff>185848</xdr:rowOff>
    </xdr:from>
    <xdr:to>
      <xdr:col>2</xdr:col>
      <xdr:colOff>8211236</xdr:colOff>
      <xdr:row>148</xdr:row>
      <xdr:rowOff>104775</xdr:rowOff>
    </xdr:to>
    <xdr:sp macro="" textlink="">
      <xdr:nvSpPr>
        <xdr:cNvPr id="102" name="Rectangle à coins arrondis 56">
          <a:extLst>
            <a:ext uri="{FF2B5EF4-FFF2-40B4-BE49-F238E27FC236}">
              <a16:creationId xmlns:a16="http://schemas.microsoft.com/office/drawing/2014/main" id="{A447F1B3-41C0-405A-8355-FF85F8E2EED2}"/>
            </a:ext>
          </a:extLst>
        </xdr:cNvPr>
        <xdr:cNvSpPr/>
      </xdr:nvSpPr>
      <xdr:spPr>
        <a:xfrm>
          <a:off x="7200901" y="41143348"/>
          <a:ext cx="1438960" cy="19515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159</xdr:row>
      <xdr:rowOff>186141</xdr:rowOff>
    </xdr:from>
    <xdr:to>
      <xdr:col>2</xdr:col>
      <xdr:colOff>8202296</xdr:colOff>
      <xdr:row>160</xdr:row>
      <xdr:rowOff>114300</xdr:rowOff>
    </xdr:to>
    <xdr:sp macro="" textlink="">
      <xdr:nvSpPr>
        <xdr:cNvPr id="103" name="Rectangle à coins arrondis 56">
          <a:extLst>
            <a:ext uri="{FF2B5EF4-FFF2-40B4-BE49-F238E27FC236}">
              <a16:creationId xmlns:a16="http://schemas.microsoft.com/office/drawing/2014/main" id="{BAC5C98E-1212-4C0A-B71D-F8E840762055}"/>
            </a:ext>
          </a:extLst>
        </xdr:cNvPr>
        <xdr:cNvSpPr/>
      </xdr:nvSpPr>
      <xdr:spPr>
        <a:xfrm>
          <a:off x="7200900" y="44458341"/>
          <a:ext cx="1430021" cy="20438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156</xdr:row>
      <xdr:rowOff>176435</xdr:rowOff>
    </xdr:from>
    <xdr:to>
      <xdr:col>2</xdr:col>
      <xdr:colOff>8206961</xdr:colOff>
      <xdr:row>157</xdr:row>
      <xdr:rowOff>104775</xdr:rowOff>
    </xdr:to>
    <xdr:sp macro="" textlink="">
      <xdr:nvSpPr>
        <xdr:cNvPr id="104" name="Rectangle à coins arrondis 56">
          <a:extLst>
            <a:ext uri="{FF2B5EF4-FFF2-40B4-BE49-F238E27FC236}">
              <a16:creationId xmlns:a16="http://schemas.microsoft.com/office/drawing/2014/main" id="{076ACF59-4C66-4C03-BC3E-C95E09CC8311}"/>
            </a:ext>
          </a:extLst>
        </xdr:cNvPr>
        <xdr:cNvSpPr/>
      </xdr:nvSpPr>
      <xdr:spPr>
        <a:xfrm>
          <a:off x="7191375" y="43619960"/>
          <a:ext cx="1444211" cy="20456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119</xdr:row>
      <xdr:rowOff>28576</xdr:rowOff>
    </xdr:from>
    <xdr:to>
      <xdr:col>2</xdr:col>
      <xdr:colOff>8235040</xdr:colOff>
      <xdr:row>119</xdr:row>
      <xdr:rowOff>238126</xdr:rowOff>
    </xdr:to>
    <xdr:sp macro="" textlink="">
      <xdr:nvSpPr>
        <xdr:cNvPr id="4" name="Rectangle à coins arrondis 56">
          <a:extLst>
            <a:ext uri="{FF2B5EF4-FFF2-40B4-BE49-F238E27FC236}">
              <a16:creationId xmlns:a16="http://schemas.microsoft.com/office/drawing/2014/main" id="{09B338BC-2435-4CC7-AE02-2237F8A102F1}"/>
            </a:ext>
          </a:extLst>
        </xdr:cNvPr>
        <xdr:cNvSpPr/>
      </xdr:nvSpPr>
      <xdr:spPr>
        <a:xfrm>
          <a:off x="7229475" y="33251776"/>
          <a:ext cx="1434190" cy="2095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118</xdr:row>
      <xdr:rowOff>25015</xdr:rowOff>
    </xdr:from>
    <xdr:to>
      <xdr:col>2</xdr:col>
      <xdr:colOff>8239966</xdr:colOff>
      <xdr:row>118</xdr:row>
      <xdr:rowOff>247650</xdr:rowOff>
    </xdr:to>
    <xdr:sp macro="" textlink="">
      <xdr:nvSpPr>
        <xdr:cNvPr id="6" name="Rectangle à coins arrondis 56">
          <a:extLst>
            <a:ext uri="{FF2B5EF4-FFF2-40B4-BE49-F238E27FC236}">
              <a16:creationId xmlns:a16="http://schemas.microsoft.com/office/drawing/2014/main" id="{96E60243-6FB8-4A4A-9473-B5DC92B08449}"/>
            </a:ext>
          </a:extLst>
        </xdr:cNvPr>
        <xdr:cNvSpPr/>
      </xdr:nvSpPr>
      <xdr:spPr>
        <a:xfrm>
          <a:off x="7219950" y="32971990"/>
          <a:ext cx="1448641" cy="22263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114</xdr:row>
      <xdr:rowOff>179294</xdr:rowOff>
    </xdr:from>
    <xdr:to>
      <xdr:col>2</xdr:col>
      <xdr:colOff>8235039</xdr:colOff>
      <xdr:row>115</xdr:row>
      <xdr:rowOff>114300</xdr:rowOff>
    </xdr:to>
    <xdr:sp macro="" textlink="">
      <xdr:nvSpPr>
        <xdr:cNvPr id="7" name="Rectangle à coins arrondis 56">
          <a:extLst>
            <a:ext uri="{FF2B5EF4-FFF2-40B4-BE49-F238E27FC236}">
              <a16:creationId xmlns:a16="http://schemas.microsoft.com/office/drawing/2014/main" id="{9792DA0F-D3C9-4E94-94D4-849B4ED38BC1}"/>
            </a:ext>
          </a:extLst>
        </xdr:cNvPr>
        <xdr:cNvSpPr/>
      </xdr:nvSpPr>
      <xdr:spPr>
        <a:xfrm>
          <a:off x="7219950" y="32021369"/>
          <a:ext cx="1443714" cy="21123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43</xdr:row>
      <xdr:rowOff>22413</xdr:rowOff>
    </xdr:from>
    <xdr:to>
      <xdr:col>2</xdr:col>
      <xdr:colOff>8215311</xdr:colOff>
      <xdr:row>43</xdr:row>
      <xdr:rowOff>247651</xdr:rowOff>
    </xdr:to>
    <xdr:sp macro="" textlink="">
      <xdr:nvSpPr>
        <xdr:cNvPr id="5" name="Rectangle à coins arrondis 56">
          <a:extLst>
            <a:ext uri="{FF2B5EF4-FFF2-40B4-BE49-F238E27FC236}">
              <a16:creationId xmlns:a16="http://schemas.microsoft.com/office/drawing/2014/main" id="{E8D827CF-3F98-4E12-AD77-A5EB53496C81}"/>
            </a:ext>
          </a:extLst>
        </xdr:cNvPr>
        <xdr:cNvSpPr/>
      </xdr:nvSpPr>
      <xdr:spPr>
        <a:xfrm>
          <a:off x="7210425" y="12119163"/>
          <a:ext cx="1433511" cy="2252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87922</xdr:colOff>
      <xdr:row>0</xdr:row>
      <xdr:rowOff>302992</xdr:rowOff>
    </xdr:from>
    <xdr:to>
      <xdr:col>8</xdr:col>
      <xdr:colOff>849360</xdr:colOff>
      <xdr:row>3</xdr:row>
      <xdr:rowOff>28673</xdr:rowOff>
    </xdr:to>
    <xdr:pic>
      <xdr:nvPicPr>
        <xdr:cNvPr id="16" name="Picture 15">
          <a:extLst>
            <a:ext uri="{FF2B5EF4-FFF2-40B4-BE49-F238E27FC236}">
              <a16:creationId xmlns:a16="http://schemas.microsoft.com/office/drawing/2014/main" id="{19737712-7B1D-C434-4582-F93E2D5A90E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174216" y="302992"/>
          <a:ext cx="761438" cy="77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6791325</xdr:colOff>
      <xdr:row>5</xdr:row>
      <xdr:rowOff>36835</xdr:rowOff>
    </xdr:from>
    <xdr:to>
      <xdr:col>2</xdr:col>
      <xdr:colOff>8227554</xdr:colOff>
      <xdr:row>5</xdr:row>
      <xdr:rowOff>270631</xdr:rowOff>
    </xdr:to>
    <xdr:sp macro="" textlink="">
      <xdr:nvSpPr>
        <xdr:cNvPr id="17" name="Rectangle à coins arrondis 56">
          <a:extLst>
            <a:ext uri="{FF2B5EF4-FFF2-40B4-BE49-F238E27FC236}">
              <a16:creationId xmlns:a16="http://schemas.microsoft.com/office/drawing/2014/main" id="{647BCA84-95BA-42E9-BB62-B0C814473497}"/>
            </a:ext>
          </a:extLst>
        </xdr:cNvPr>
        <xdr:cNvSpPr/>
      </xdr:nvSpPr>
      <xdr:spPr>
        <a:xfrm>
          <a:off x="7219950" y="1637035"/>
          <a:ext cx="1436229"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share</a:t>
          </a:r>
          <a:r>
            <a:rPr lang="fr-FR" sz="1100" baseline="0"/>
            <a:t> available</a:t>
          </a:r>
          <a:endParaRPr lang="fr-FR" sz="1100"/>
        </a:p>
      </xdr:txBody>
    </xdr:sp>
    <xdr:clientData/>
  </xdr:twoCellAnchor>
  <xdr:twoCellAnchor>
    <xdr:from>
      <xdr:col>2</xdr:col>
      <xdr:colOff>6791325</xdr:colOff>
      <xdr:row>6</xdr:row>
      <xdr:rowOff>52193</xdr:rowOff>
    </xdr:from>
    <xdr:to>
      <xdr:col>2</xdr:col>
      <xdr:colOff>8231810</xdr:colOff>
      <xdr:row>6</xdr:row>
      <xdr:rowOff>247650</xdr:rowOff>
    </xdr:to>
    <xdr:sp macro="" textlink="">
      <xdr:nvSpPr>
        <xdr:cNvPr id="18" name="Rectangle à coins arrondis 56">
          <a:extLst>
            <a:ext uri="{FF2B5EF4-FFF2-40B4-BE49-F238E27FC236}">
              <a16:creationId xmlns:a16="http://schemas.microsoft.com/office/drawing/2014/main" id="{405B2A08-BCCE-4414-8EF6-A628642C2894}"/>
            </a:ext>
          </a:extLst>
        </xdr:cNvPr>
        <xdr:cNvSpPr/>
      </xdr:nvSpPr>
      <xdr:spPr>
        <a:xfrm>
          <a:off x="7219950" y="1928618"/>
          <a:ext cx="1440485" cy="1954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2707821</xdr:colOff>
      <xdr:row>178</xdr:row>
      <xdr:rowOff>122466</xdr:rowOff>
    </xdr:from>
    <xdr:to>
      <xdr:col>2</xdr:col>
      <xdr:colOff>3534308</xdr:colOff>
      <xdr:row>182</xdr:row>
      <xdr:rowOff>53060</xdr:rowOff>
    </xdr:to>
    <xdr:pic>
      <xdr:nvPicPr>
        <xdr:cNvPr id="23" name="Picture 22">
          <a:extLst>
            <a:ext uri="{FF2B5EF4-FFF2-40B4-BE49-F238E27FC236}">
              <a16:creationId xmlns:a16="http://schemas.microsoft.com/office/drawing/2014/main" id="{1A61E27D-2C9B-49C9-8169-AE54AF1EB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33645" y="47680231"/>
          <a:ext cx="826487" cy="849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6781800</xdr:colOff>
      <xdr:row>103</xdr:row>
      <xdr:rowOff>174332</xdr:rowOff>
    </xdr:from>
    <xdr:to>
      <xdr:col>2</xdr:col>
      <xdr:colOff>8249288</xdr:colOff>
      <xdr:row>104</xdr:row>
      <xdr:rowOff>123825</xdr:rowOff>
    </xdr:to>
    <xdr:sp macro="" textlink="">
      <xdr:nvSpPr>
        <xdr:cNvPr id="10" name="Rectangle à coins arrondis 56">
          <a:extLst>
            <a:ext uri="{FF2B5EF4-FFF2-40B4-BE49-F238E27FC236}">
              <a16:creationId xmlns:a16="http://schemas.microsoft.com/office/drawing/2014/main" id="{4409A482-F8D0-4CA0-8C09-F82728EFAC32}"/>
            </a:ext>
          </a:extLst>
        </xdr:cNvPr>
        <xdr:cNvSpPr/>
      </xdr:nvSpPr>
      <xdr:spPr>
        <a:xfrm>
          <a:off x="7210425" y="24977432"/>
          <a:ext cx="1467488" cy="2257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158</xdr:row>
      <xdr:rowOff>40823</xdr:rowOff>
    </xdr:from>
    <xdr:to>
      <xdr:col>2</xdr:col>
      <xdr:colOff>8205425</xdr:colOff>
      <xdr:row>158</xdr:row>
      <xdr:rowOff>228601</xdr:rowOff>
    </xdr:to>
    <xdr:sp macro="" textlink="">
      <xdr:nvSpPr>
        <xdr:cNvPr id="9" name="Rectangle à coins arrondis 56">
          <a:extLst>
            <a:ext uri="{FF2B5EF4-FFF2-40B4-BE49-F238E27FC236}">
              <a16:creationId xmlns:a16="http://schemas.microsoft.com/office/drawing/2014/main" id="{E536AA2A-6AF2-4B52-9656-AD2B58275B5C}"/>
            </a:ext>
          </a:extLst>
        </xdr:cNvPr>
        <xdr:cNvSpPr/>
      </xdr:nvSpPr>
      <xdr:spPr>
        <a:xfrm>
          <a:off x="7191375" y="44036798"/>
          <a:ext cx="1442675" cy="18777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6803651</xdr:colOff>
      <xdr:row>21</xdr:row>
      <xdr:rowOff>205559</xdr:rowOff>
    </xdr:from>
    <xdr:to>
      <xdr:col>2</xdr:col>
      <xdr:colOff>8228966</xdr:colOff>
      <xdr:row>22</xdr:row>
      <xdr:rowOff>117102</xdr:rowOff>
    </xdr:to>
    <xdr:sp macro="" textlink="">
      <xdr:nvSpPr>
        <xdr:cNvPr id="12" name="Rectangle à coins arrondis 56">
          <a:extLst>
            <a:ext uri="{FF2B5EF4-FFF2-40B4-BE49-F238E27FC236}">
              <a16:creationId xmlns:a16="http://schemas.microsoft.com/office/drawing/2014/main" id="{899CF3DE-020F-48E8-A8CD-54C85A775D3C}"/>
            </a:ext>
          </a:extLst>
        </xdr:cNvPr>
        <xdr:cNvSpPr/>
      </xdr:nvSpPr>
      <xdr:spPr>
        <a:xfrm>
          <a:off x="7229475" y="6301559"/>
          <a:ext cx="1425315" cy="1916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98</xdr:row>
      <xdr:rowOff>34019</xdr:rowOff>
    </xdr:from>
    <xdr:to>
      <xdr:col>2</xdr:col>
      <xdr:colOff>8242804</xdr:colOff>
      <xdr:row>98</xdr:row>
      <xdr:rowOff>257175</xdr:rowOff>
    </xdr:to>
    <xdr:sp macro="" textlink="">
      <xdr:nvSpPr>
        <xdr:cNvPr id="14" name="Rectangle à coins arrondis 56">
          <a:extLst>
            <a:ext uri="{FF2B5EF4-FFF2-40B4-BE49-F238E27FC236}">
              <a16:creationId xmlns:a16="http://schemas.microsoft.com/office/drawing/2014/main" id="{61D90993-F65A-4860-BC05-7E777B057C8F}"/>
            </a:ext>
          </a:extLst>
        </xdr:cNvPr>
        <xdr:cNvSpPr/>
      </xdr:nvSpPr>
      <xdr:spPr>
        <a:xfrm>
          <a:off x="7207624" y="27981490"/>
          <a:ext cx="1461004" cy="2231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100</xdr:row>
      <xdr:rowOff>190500</xdr:rowOff>
    </xdr:from>
    <xdr:to>
      <xdr:col>2</xdr:col>
      <xdr:colOff>8246246</xdr:colOff>
      <xdr:row>101</xdr:row>
      <xdr:rowOff>142875</xdr:rowOff>
    </xdr:to>
    <xdr:sp macro="" textlink="">
      <xdr:nvSpPr>
        <xdr:cNvPr id="15" name="Rectangle à coins arrondis 56">
          <a:extLst>
            <a:ext uri="{FF2B5EF4-FFF2-40B4-BE49-F238E27FC236}">
              <a16:creationId xmlns:a16="http://schemas.microsoft.com/office/drawing/2014/main" id="{ACF9F85D-92ED-4C28-A466-4E1BA8283F32}"/>
            </a:ext>
          </a:extLst>
        </xdr:cNvPr>
        <xdr:cNvSpPr/>
      </xdr:nvSpPr>
      <xdr:spPr>
        <a:xfrm>
          <a:off x="7207624" y="28698265"/>
          <a:ext cx="1464446" cy="23252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93</xdr:row>
      <xdr:rowOff>171611</xdr:rowOff>
    </xdr:from>
    <xdr:to>
      <xdr:col>2</xdr:col>
      <xdr:colOff>8250648</xdr:colOff>
      <xdr:row>94</xdr:row>
      <xdr:rowOff>133350</xdr:rowOff>
    </xdr:to>
    <xdr:sp macro="" textlink="">
      <xdr:nvSpPr>
        <xdr:cNvPr id="19" name="Rectangle à coins arrondis 56">
          <a:extLst>
            <a:ext uri="{FF2B5EF4-FFF2-40B4-BE49-F238E27FC236}">
              <a16:creationId xmlns:a16="http://schemas.microsoft.com/office/drawing/2014/main" id="{822FF113-EB2B-494A-BA4F-99166FA52FF6}"/>
            </a:ext>
          </a:extLst>
        </xdr:cNvPr>
        <xdr:cNvSpPr/>
      </xdr:nvSpPr>
      <xdr:spPr>
        <a:xfrm>
          <a:off x="7188574" y="26158052"/>
          <a:ext cx="1487898" cy="24188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68</xdr:row>
      <xdr:rowOff>99685</xdr:rowOff>
    </xdr:from>
    <xdr:to>
      <xdr:col>2</xdr:col>
      <xdr:colOff>8235040</xdr:colOff>
      <xdr:row>68</xdr:row>
      <xdr:rowOff>323851</xdr:rowOff>
    </xdr:to>
    <xdr:sp macro="" textlink="">
      <xdr:nvSpPr>
        <xdr:cNvPr id="22" name="Rectangle à coins arrondis 56">
          <a:extLst>
            <a:ext uri="{FF2B5EF4-FFF2-40B4-BE49-F238E27FC236}">
              <a16:creationId xmlns:a16="http://schemas.microsoft.com/office/drawing/2014/main" id="{62BB79D7-3DEE-485E-93D6-93DD4D46F603}"/>
            </a:ext>
          </a:extLst>
        </xdr:cNvPr>
        <xdr:cNvSpPr/>
      </xdr:nvSpPr>
      <xdr:spPr>
        <a:xfrm>
          <a:off x="7203621" y="29736042"/>
          <a:ext cx="1453240" cy="2241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a:solidFill>
                <a:schemeClr val="lt1"/>
              </a:solidFill>
              <a:latin typeface="+mn-lt"/>
              <a:ea typeface="+mn-ea"/>
              <a:cs typeface="+mn-cs"/>
            </a:rPr>
            <a:t>Index </a:t>
          </a:r>
          <a:r>
            <a:rPr lang="fr-FR" sz="1100">
              <a:solidFill>
                <a:schemeClr val="lt1"/>
              </a:solidFill>
              <a:effectLst/>
              <a:latin typeface="+mn-lt"/>
              <a:ea typeface="+mn-ea"/>
              <a:cs typeface="+mn-cs"/>
            </a:rPr>
            <a:t>share</a:t>
          </a:r>
          <a:r>
            <a:rPr lang="fr-FR" sz="1100">
              <a:solidFill>
                <a:schemeClr val="lt1"/>
              </a:solidFill>
              <a:latin typeface="+mn-lt"/>
              <a:ea typeface="+mn-ea"/>
              <a:cs typeface="+mn-cs"/>
            </a:rPr>
            <a:t> available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209</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253884</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oneCellAnchor>
    <xdr:from>
      <xdr:col>2</xdr:col>
      <xdr:colOff>4506685</xdr:colOff>
      <xdr:row>46</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editAs="oneCell">
    <xdr:from>
      <xdr:col>2</xdr:col>
      <xdr:colOff>1216597</xdr:colOff>
      <xdr:row>58</xdr:row>
      <xdr:rowOff>44200</xdr:rowOff>
    </xdr:from>
    <xdr:to>
      <xdr:col>2</xdr:col>
      <xdr:colOff>1792941</xdr:colOff>
      <xdr:row>60</xdr:row>
      <xdr:rowOff>333003</xdr:rowOff>
    </xdr:to>
    <xdr:pic>
      <xdr:nvPicPr>
        <xdr:cNvPr id="50" name="Picture 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8597" y="23061082"/>
          <a:ext cx="576344" cy="650564"/>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1</xdr:col>
      <xdr:colOff>92189</xdr:colOff>
      <xdr:row>56</xdr:row>
      <xdr:rowOff>71436</xdr:rowOff>
    </xdr:from>
    <xdr:to>
      <xdr:col>2</xdr:col>
      <xdr:colOff>1071562</xdr:colOff>
      <xdr:row>56</xdr:row>
      <xdr:rowOff>285749</xdr:rowOff>
    </xdr:to>
    <xdr:sp macro="" textlink="">
      <xdr:nvSpPr>
        <xdr:cNvPr id="56" name="Rectangle à coins arrondis 26">
          <a:extLst>
            <a:ext uri="{FF2B5EF4-FFF2-40B4-BE49-F238E27FC236}">
              <a16:creationId xmlns:a16="http://schemas.microsoft.com/office/drawing/2014/main" id="{00000000-0008-0000-0100-000038000000}"/>
            </a:ext>
          </a:extLst>
        </xdr:cNvPr>
        <xdr:cNvSpPr/>
      </xdr:nvSpPr>
      <xdr:spPr>
        <a:xfrm>
          <a:off x="216014" y="19435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2</xdr:col>
      <xdr:colOff>6017559</xdr:colOff>
      <xdr:row>28</xdr:row>
      <xdr:rowOff>190500</xdr:rowOff>
    </xdr:from>
    <xdr:to>
      <xdr:col>2</xdr:col>
      <xdr:colOff>7417010</xdr:colOff>
      <xdr:row>29</xdr:row>
      <xdr:rowOff>112059</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79559" y="10130118"/>
          <a:ext cx="1399451" cy="2353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47</xdr:row>
      <xdr:rowOff>0</xdr:rowOff>
    </xdr:from>
    <xdr:to>
      <xdr:col>2</xdr:col>
      <xdr:colOff>4509860</xdr:colOff>
      <xdr:row>47</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5995147</xdr:colOff>
      <xdr:row>32</xdr:row>
      <xdr:rowOff>195943</xdr:rowOff>
    </xdr:from>
    <xdr:to>
      <xdr:col>2</xdr:col>
      <xdr:colOff>7419252</xdr:colOff>
      <xdr:row>33</xdr:row>
      <xdr:rowOff>112059</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57147" y="11390619"/>
          <a:ext cx="1424105" cy="22988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6</xdr:col>
      <xdr:colOff>44823</xdr:colOff>
      <xdr:row>1</xdr:row>
      <xdr:rowOff>56029</xdr:rowOff>
    </xdr:from>
    <xdr:to>
      <xdr:col>6</xdr:col>
      <xdr:colOff>838244</xdr:colOff>
      <xdr:row>2</xdr:row>
      <xdr:rowOff>350744</xdr:rowOff>
    </xdr:to>
    <xdr:pic>
      <xdr:nvPicPr>
        <xdr:cNvPr id="9" name="Picture 8">
          <a:extLst>
            <a:ext uri="{FF2B5EF4-FFF2-40B4-BE49-F238E27FC236}">
              <a16:creationId xmlns:a16="http://schemas.microsoft.com/office/drawing/2014/main" id="{1F2CF745-E51E-4EC3-AA6E-48D62EEFE93A}"/>
            </a:ext>
          </a:extLst>
        </xdr:cNvPr>
        <xdr:cNvPicPr>
          <a:picLocks noChangeAspect="1"/>
        </xdr:cNvPicPr>
      </xdr:nvPicPr>
      <xdr:blipFill>
        <a:blip xmlns:r="http://schemas.openxmlformats.org/officeDocument/2006/relationships" r:embed="rId6"/>
        <a:stretch>
          <a:fillRect/>
        </a:stretch>
      </xdr:blipFill>
      <xdr:spPr>
        <a:xfrm>
          <a:off x="14354735" y="291353"/>
          <a:ext cx="793421" cy="742949"/>
        </a:xfrm>
        <a:prstGeom prst="rect">
          <a:avLst/>
        </a:prstGeom>
      </xdr:spPr>
    </xdr:pic>
    <xdr:clientData/>
  </xdr:twoCellAnchor>
  <xdr:twoCellAnchor>
    <xdr:from>
      <xdr:col>2</xdr:col>
      <xdr:colOff>6078682</xdr:colOff>
      <xdr:row>5</xdr:row>
      <xdr:rowOff>40822</xdr:rowOff>
    </xdr:from>
    <xdr:to>
      <xdr:col>2</xdr:col>
      <xdr:colOff>7481455</xdr:colOff>
      <xdr:row>5</xdr:row>
      <xdr:rowOff>329046</xdr:rowOff>
    </xdr:to>
    <xdr:sp macro="" textlink="">
      <xdr:nvSpPr>
        <xdr:cNvPr id="4" name="Rectangle à coins arrondis 56">
          <a:extLst>
            <a:ext uri="{FF2B5EF4-FFF2-40B4-BE49-F238E27FC236}">
              <a16:creationId xmlns:a16="http://schemas.microsoft.com/office/drawing/2014/main" id="{45ED2652-B9F1-442C-AFDD-1B89EA0B2CA0}"/>
            </a:ext>
          </a:extLst>
        </xdr:cNvPr>
        <xdr:cNvSpPr/>
      </xdr:nvSpPr>
      <xdr:spPr>
        <a:xfrm>
          <a:off x="6840682" y="1495549"/>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1</xdr:col>
      <xdr:colOff>329045</xdr:colOff>
      <xdr:row>58</xdr:row>
      <xdr:rowOff>34636</xdr:rowOff>
    </xdr:from>
    <xdr:to>
      <xdr:col>2</xdr:col>
      <xdr:colOff>500759</xdr:colOff>
      <xdr:row>60</xdr:row>
      <xdr:rowOff>353784</xdr:rowOff>
    </xdr:to>
    <xdr:pic>
      <xdr:nvPicPr>
        <xdr:cNvPr id="10" name="Picture 9">
          <a:extLst>
            <a:ext uri="{FF2B5EF4-FFF2-40B4-BE49-F238E27FC236}">
              <a16:creationId xmlns:a16="http://schemas.microsoft.com/office/drawing/2014/main" id="{AEA2D5AD-1CBD-4432-9E75-7A46E4D4F85F}"/>
            </a:ext>
          </a:extLst>
        </xdr:cNvPr>
        <xdr:cNvPicPr>
          <a:picLocks noChangeAspect="1"/>
        </xdr:cNvPicPr>
      </xdr:nvPicPr>
      <xdr:blipFill>
        <a:blip xmlns:r="http://schemas.openxmlformats.org/officeDocument/2006/relationships" r:embed="rId6"/>
        <a:stretch>
          <a:fillRect/>
        </a:stretch>
      </xdr:blipFill>
      <xdr:spPr>
        <a:xfrm>
          <a:off x="554181" y="13941136"/>
          <a:ext cx="708578" cy="665513"/>
        </a:xfrm>
        <a:prstGeom prst="rect">
          <a:avLst/>
        </a:prstGeom>
      </xdr:spPr>
    </xdr:pic>
    <xdr:clientData/>
  </xdr:twoCellAnchor>
  <xdr:twoCellAnchor>
    <xdr:from>
      <xdr:col>2</xdr:col>
      <xdr:colOff>6039971</xdr:colOff>
      <xdr:row>19</xdr:row>
      <xdr:rowOff>81643</xdr:rowOff>
    </xdr:from>
    <xdr:to>
      <xdr:col>2</xdr:col>
      <xdr:colOff>7457032</xdr:colOff>
      <xdr:row>19</xdr:row>
      <xdr:rowOff>313764</xdr:rowOff>
    </xdr:to>
    <xdr:sp macro="" textlink="">
      <xdr:nvSpPr>
        <xdr:cNvPr id="23" name="Rectangle à coins arrondis 56">
          <a:extLst>
            <a:ext uri="{FF2B5EF4-FFF2-40B4-BE49-F238E27FC236}">
              <a16:creationId xmlns:a16="http://schemas.microsoft.com/office/drawing/2014/main" id="{EF80BE12-1315-4850-830B-933B5D0EBB19}"/>
            </a:ext>
          </a:extLst>
        </xdr:cNvPr>
        <xdr:cNvSpPr/>
      </xdr:nvSpPr>
      <xdr:spPr>
        <a:xfrm>
          <a:off x="6801971" y="6973261"/>
          <a:ext cx="1417061" cy="23212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5983941</xdr:colOff>
      <xdr:row>36</xdr:row>
      <xdr:rowOff>54429</xdr:rowOff>
    </xdr:from>
    <xdr:to>
      <xdr:col>2</xdr:col>
      <xdr:colOff>7402603</xdr:colOff>
      <xdr:row>36</xdr:row>
      <xdr:rowOff>280147</xdr:rowOff>
    </xdr:to>
    <xdr:sp macro="" textlink="">
      <xdr:nvSpPr>
        <xdr:cNvPr id="35" name="Rectangle à coins arrondis 56">
          <a:extLst>
            <a:ext uri="{FF2B5EF4-FFF2-40B4-BE49-F238E27FC236}">
              <a16:creationId xmlns:a16="http://schemas.microsoft.com/office/drawing/2014/main" id="{CFF85F14-D140-4C70-872E-6E0CC3159368}"/>
            </a:ext>
          </a:extLst>
        </xdr:cNvPr>
        <xdr:cNvSpPr/>
      </xdr:nvSpPr>
      <xdr:spPr>
        <a:xfrm>
          <a:off x="6745941" y="12504164"/>
          <a:ext cx="1418662" cy="2257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5995147</xdr:colOff>
      <xdr:row>37</xdr:row>
      <xdr:rowOff>42183</xdr:rowOff>
    </xdr:from>
    <xdr:to>
      <xdr:col>2</xdr:col>
      <xdr:colOff>7418931</xdr:colOff>
      <xdr:row>37</xdr:row>
      <xdr:rowOff>280147</xdr:rowOff>
    </xdr:to>
    <xdr:sp macro="" textlink="">
      <xdr:nvSpPr>
        <xdr:cNvPr id="41" name="Rectangle à coins arrondis 56">
          <a:extLst>
            <a:ext uri="{FF2B5EF4-FFF2-40B4-BE49-F238E27FC236}">
              <a16:creationId xmlns:a16="http://schemas.microsoft.com/office/drawing/2014/main" id="{D785A5B0-8694-436A-A878-C2B54A8871D1}"/>
            </a:ext>
          </a:extLst>
        </xdr:cNvPr>
        <xdr:cNvSpPr/>
      </xdr:nvSpPr>
      <xdr:spPr>
        <a:xfrm>
          <a:off x="6757147" y="12805683"/>
          <a:ext cx="1423784" cy="23796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6082392</xdr:colOff>
      <xdr:row>6</xdr:row>
      <xdr:rowOff>54428</xdr:rowOff>
    </xdr:from>
    <xdr:to>
      <xdr:col>2</xdr:col>
      <xdr:colOff>7485165</xdr:colOff>
      <xdr:row>6</xdr:row>
      <xdr:rowOff>342652</xdr:rowOff>
    </xdr:to>
    <xdr:sp macro="" textlink="">
      <xdr:nvSpPr>
        <xdr:cNvPr id="42" name="Rectangle à coins arrondis 56">
          <a:extLst>
            <a:ext uri="{FF2B5EF4-FFF2-40B4-BE49-F238E27FC236}">
              <a16:creationId xmlns:a16="http://schemas.microsoft.com/office/drawing/2014/main" id="{B2E6FEC0-36EA-46A7-B8E3-5AD1869120EF}"/>
            </a:ext>
          </a:extLst>
        </xdr:cNvPr>
        <xdr:cNvSpPr/>
      </xdr:nvSpPr>
      <xdr:spPr>
        <a:xfrm>
          <a:off x="6844392" y="2258785"/>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43186</xdr:colOff>
      <xdr:row>1</xdr:row>
      <xdr:rowOff>7160</xdr:rowOff>
    </xdr:from>
    <xdr:to>
      <xdr:col>8</xdr:col>
      <xdr:colOff>869673</xdr:colOff>
      <xdr:row>3</xdr:row>
      <xdr:rowOff>34605</xdr:rowOff>
    </xdr:to>
    <xdr:pic>
      <xdr:nvPicPr>
        <xdr:cNvPr id="2" name="Picture 1">
          <a:extLst>
            <a:ext uri="{FF2B5EF4-FFF2-40B4-BE49-F238E27FC236}">
              <a16:creationId xmlns:a16="http://schemas.microsoft.com/office/drawing/2014/main" id="{444EEDAF-A9BE-4E72-A5C1-0D6AE337F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19729" y="247356"/>
          <a:ext cx="826487" cy="84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2435679</xdr:colOff>
      <xdr:row>57</xdr:row>
      <xdr:rowOff>149678</xdr:rowOff>
    </xdr:from>
    <xdr:to>
      <xdr:col>2</xdr:col>
      <xdr:colOff>3262166</xdr:colOff>
      <xdr:row>61</xdr:row>
      <xdr:rowOff>80272</xdr:rowOff>
    </xdr:to>
    <xdr:pic>
      <xdr:nvPicPr>
        <xdr:cNvPr id="3" name="Picture 2">
          <a:extLst>
            <a:ext uri="{FF2B5EF4-FFF2-40B4-BE49-F238E27FC236}">
              <a16:creationId xmlns:a16="http://schemas.microsoft.com/office/drawing/2014/main" id="{2033D5B6-3FC4-4B4D-8730-9B3E877AB50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97679" y="17267464"/>
          <a:ext cx="826487" cy="84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5995147</xdr:colOff>
      <xdr:row>39</xdr:row>
      <xdr:rowOff>200816</xdr:rowOff>
    </xdr:from>
    <xdr:to>
      <xdr:col>2</xdr:col>
      <xdr:colOff>7419252</xdr:colOff>
      <xdr:row>40</xdr:row>
      <xdr:rowOff>116932</xdr:rowOff>
    </xdr:to>
    <xdr:sp macro="" textlink="">
      <xdr:nvSpPr>
        <xdr:cNvPr id="5" name="Rectangle à coins arrondis 56">
          <a:extLst>
            <a:ext uri="{FF2B5EF4-FFF2-40B4-BE49-F238E27FC236}">
              <a16:creationId xmlns:a16="http://schemas.microsoft.com/office/drawing/2014/main" id="{B71E87E6-AF10-4939-BF2C-1A4F39E1F3CC}"/>
            </a:ext>
          </a:extLst>
        </xdr:cNvPr>
        <xdr:cNvSpPr/>
      </xdr:nvSpPr>
      <xdr:spPr>
        <a:xfrm>
          <a:off x="6757147" y="13742881"/>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5998460</xdr:colOff>
      <xdr:row>41</xdr:row>
      <xdr:rowOff>212412</xdr:rowOff>
    </xdr:from>
    <xdr:to>
      <xdr:col>2</xdr:col>
      <xdr:colOff>7422565</xdr:colOff>
      <xdr:row>42</xdr:row>
      <xdr:rowOff>128527</xdr:rowOff>
    </xdr:to>
    <xdr:sp macro="" textlink="">
      <xdr:nvSpPr>
        <xdr:cNvPr id="6" name="Rectangle à coins arrondis 56">
          <a:extLst>
            <a:ext uri="{FF2B5EF4-FFF2-40B4-BE49-F238E27FC236}">
              <a16:creationId xmlns:a16="http://schemas.microsoft.com/office/drawing/2014/main" id="{EEBA59C3-E40B-4743-A3A1-CDD351CBBB0F}"/>
            </a:ext>
          </a:extLst>
        </xdr:cNvPr>
        <xdr:cNvSpPr/>
      </xdr:nvSpPr>
      <xdr:spPr>
        <a:xfrm>
          <a:off x="6760460" y="14383955"/>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5993491</xdr:colOff>
      <xdr:row>43</xdr:row>
      <xdr:rowOff>41789</xdr:rowOff>
    </xdr:from>
    <xdr:to>
      <xdr:col>2</xdr:col>
      <xdr:colOff>7417596</xdr:colOff>
      <xdr:row>43</xdr:row>
      <xdr:rowOff>272644</xdr:rowOff>
    </xdr:to>
    <xdr:sp macro="" textlink="">
      <xdr:nvSpPr>
        <xdr:cNvPr id="8" name="Rectangle à coins arrondis 56">
          <a:extLst>
            <a:ext uri="{FF2B5EF4-FFF2-40B4-BE49-F238E27FC236}">
              <a16:creationId xmlns:a16="http://schemas.microsoft.com/office/drawing/2014/main" id="{06973924-2D4B-4F9D-A525-451406B5252D}"/>
            </a:ext>
          </a:extLst>
        </xdr:cNvPr>
        <xdr:cNvSpPr/>
      </xdr:nvSpPr>
      <xdr:spPr>
        <a:xfrm>
          <a:off x="6755491" y="14842811"/>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288087</xdr:colOff>
      <xdr:row>39</xdr:row>
      <xdr:rowOff>76756</xdr:rowOff>
    </xdr:to>
    <xdr:grpSp>
      <xdr:nvGrpSpPr>
        <xdr:cNvPr id="2" name="Group 1">
          <a:extLst>
            <a:ext uri="{FF2B5EF4-FFF2-40B4-BE49-F238E27FC236}">
              <a16:creationId xmlns:a16="http://schemas.microsoft.com/office/drawing/2014/main" id="{7C291527-3740-48E2-B1FF-E44EE31CD533}"/>
            </a:ext>
          </a:extLst>
        </xdr:cNvPr>
        <xdr:cNvGrpSpPr/>
      </xdr:nvGrpSpPr>
      <xdr:grpSpPr>
        <a:xfrm>
          <a:off x="609600" y="190500"/>
          <a:ext cx="5164887" cy="7315756"/>
          <a:chOff x="1247300" y="1263628"/>
          <a:chExt cx="5066665" cy="7315756"/>
        </a:xfrm>
      </xdr:grpSpPr>
      <xdr:sp macro="" textlink="">
        <xdr:nvSpPr>
          <xdr:cNvPr id="3" name="object 4">
            <a:extLst>
              <a:ext uri="{FF2B5EF4-FFF2-40B4-BE49-F238E27FC236}">
                <a16:creationId xmlns:a16="http://schemas.microsoft.com/office/drawing/2014/main" id="{758E6675-9EFC-9B32-05AE-55D974F54F1A}"/>
              </a:ext>
            </a:extLst>
          </xdr:cNvPr>
          <xdr:cNvSpPr txBox="1"/>
        </xdr:nvSpPr>
        <xdr:spPr>
          <a:xfrm>
            <a:off x="1247300" y="1263628"/>
            <a:ext cx="1649095" cy="254000"/>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500" u="sng">
                <a:uFill>
                  <a:solidFill>
                    <a:srgbClr val="000000"/>
                  </a:solidFill>
                </a:uFill>
                <a:latin typeface="BNPP Sans"/>
                <a:cs typeface="BNPP Sans"/>
              </a:rPr>
              <a:t>INVESTMENT</a:t>
            </a:r>
            <a:r>
              <a:rPr sz="1500" u="sng" spc="-30">
                <a:uFill>
                  <a:solidFill>
                    <a:srgbClr val="000000"/>
                  </a:solidFill>
                </a:uFill>
                <a:latin typeface="BNPP Sans"/>
                <a:cs typeface="BNPP Sans"/>
              </a:rPr>
              <a:t> </a:t>
            </a:r>
            <a:r>
              <a:rPr sz="1500" u="sng" spc="-10">
                <a:uFill>
                  <a:solidFill>
                    <a:srgbClr val="000000"/>
                  </a:solidFill>
                </a:uFill>
                <a:latin typeface="BNPP Sans"/>
                <a:cs typeface="BNPP Sans"/>
              </a:rPr>
              <a:t>RISKS</a:t>
            </a:r>
            <a:endParaRPr sz="1500">
              <a:latin typeface="BNPP Sans"/>
              <a:cs typeface="BNPP Sans"/>
            </a:endParaRPr>
          </a:p>
        </xdr:txBody>
      </xdr:sp>
      <xdr:sp macro="" textlink="">
        <xdr:nvSpPr>
          <xdr:cNvPr id="4" name="object 5">
            <a:extLst>
              <a:ext uri="{FF2B5EF4-FFF2-40B4-BE49-F238E27FC236}">
                <a16:creationId xmlns:a16="http://schemas.microsoft.com/office/drawing/2014/main" id="{1BEC0C00-3F9B-A937-AB6A-ABDD875CD790}"/>
              </a:ext>
            </a:extLst>
          </xdr:cNvPr>
          <xdr:cNvSpPr txBox="1"/>
        </xdr:nvSpPr>
        <xdr:spPr>
          <a:xfrm>
            <a:off x="1247300" y="1724687"/>
            <a:ext cx="5066665" cy="6854697"/>
          </a:xfrm>
          <a:prstGeom prst="rect">
            <a:avLst/>
          </a:prstGeom>
        </xdr:spPr>
        <xdr:txBody>
          <a:bodyPr vert="horz" wrap="square" lIns="0" tIns="12700" rIns="0" bIns="0" rtlCol="0">
            <a:spAutoFit/>
          </a:bodyPr>
          <a:lstStyle>
            <a:defPPr>
              <a:defRPr kern="0"/>
            </a:defPPr>
          </a:lstStyle>
          <a:p>
            <a:pPr marL="153670" marR="5080" indent="-141605" algn="just">
              <a:lnSpc>
                <a:spcPct val="108300"/>
              </a:lnSpc>
              <a:spcBef>
                <a:spcPts val="100"/>
              </a:spcBef>
              <a:buChar char="•"/>
              <a:tabLst>
                <a:tab pos="156210" algn="l"/>
              </a:tabLst>
            </a:pPr>
            <a:r>
              <a:rPr sz="1000" b="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40">
                <a:latin typeface="BNPP Sans Light"/>
                <a:cs typeface="BNPP Sans Light"/>
              </a:rPr>
              <a:t> </a:t>
            </a:r>
            <a:r>
              <a:rPr sz="1000" b="0">
                <a:latin typeface="BNPP Sans Light"/>
                <a:cs typeface="BNPP Sans Light"/>
              </a:rPr>
              <a:t>risk:</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value</a:t>
            </a:r>
            <a:r>
              <a:rPr sz="1000" b="0" spc="-40">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an</a:t>
            </a:r>
            <a:r>
              <a:rPr sz="1000" b="0" spc="-35">
                <a:latin typeface="BNPP Sans Light"/>
                <a:cs typeface="BNPP Sans Light"/>
              </a:rPr>
              <a:t> </a:t>
            </a:r>
            <a:r>
              <a:rPr sz="1000" b="0" spc="-10">
                <a:latin typeface="BNPP Sans Light"/>
                <a:cs typeface="BNPP Sans Light"/>
              </a:rPr>
              <a:t>investment</a:t>
            </a:r>
            <a:r>
              <a:rPr sz="1000" b="0" spc="-40">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affected</a:t>
            </a:r>
            <a:r>
              <a:rPr sz="1000" b="0" spc="-35">
                <a:latin typeface="BNPP Sans Light"/>
                <a:cs typeface="BNPP Sans Light"/>
              </a:rPr>
              <a:t> </a:t>
            </a:r>
            <a:r>
              <a:rPr sz="1000" b="0">
                <a:latin typeface="BNPP Sans Light"/>
                <a:cs typeface="BNPP Sans Light"/>
              </a:rPr>
              <a:t>by</a:t>
            </a:r>
            <a:r>
              <a:rPr sz="1000" b="0" spc="-40">
                <a:latin typeface="BNPP Sans Light"/>
                <a:cs typeface="BNPP Sans Light"/>
              </a:rPr>
              <a:t> </a:t>
            </a:r>
            <a:r>
              <a:rPr sz="1000" b="0" spc="-1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35">
                <a:latin typeface="BNPP Sans Light"/>
                <a:cs typeface="BNPP Sans Light"/>
              </a:rPr>
              <a:t> </a:t>
            </a:r>
            <a:r>
              <a:rPr sz="1000" b="0" spc="-10">
                <a:latin typeface="BNPP Sans Light"/>
                <a:cs typeface="BNPP Sans Light"/>
              </a:rPr>
              <a:t>fluctuations. 	</a:t>
            </a:r>
            <a:r>
              <a:rPr sz="1000" b="0">
                <a:latin typeface="BNPP Sans Light"/>
                <a:cs typeface="BNPP Sans Light"/>
              </a:rPr>
              <a:t>Interest</a:t>
            </a:r>
            <a:r>
              <a:rPr sz="1000" b="0" spc="5">
                <a:latin typeface="BNPP Sans Light"/>
                <a:cs typeface="BNPP Sans Light"/>
              </a:rPr>
              <a:t> </a:t>
            </a:r>
            <a:r>
              <a:rPr sz="1000" b="0">
                <a:latin typeface="BNPP Sans Light"/>
                <a:cs typeface="BNPP Sans Light"/>
              </a:rPr>
              <a:t>rates</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a:t>
            </a:r>
            <a:r>
              <a:rPr sz="1000" b="0" spc="5">
                <a:latin typeface="BNPP Sans Light"/>
                <a:cs typeface="BNPP Sans Light"/>
              </a:rPr>
              <a:t> </a:t>
            </a:r>
            <a:r>
              <a:rPr sz="1000" b="0">
                <a:latin typeface="BNPP Sans Light"/>
                <a:cs typeface="BNPP Sans Light"/>
              </a:rPr>
              <a:t>influenced</a:t>
            </a:r>
            <a:r>
              <a:rPr sz="1000" b="0" spc="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several</a:t>
            </a:r>
            <a:r>
              <a:rPr sz="1000" b="0" spc="5">
                <a:latin typeface="BNPP Sans Light"/>
                <a:cs typeface="BNPP Sans Light"/>
              </a:rPr>
              <a:t> </a:t>
            </a:r>
            <a:r>
              <a:rPr sz="1000" b="0">
                <a:latin typeface="BNPP Sans Light"/>
                <a:cs typeface="BNPP Sans Light"/>
              </a:rPr>
              <a:t>elements</a:t>
            </a:r>
            <a:r>
              <a:rPr sz="1000" b="0" spc="10">
                <a:latin typeface="BNPP Sans Light"/>
                <a:cs typeface="BNPP Sans Light"/>
              </a:rPr>
              <a:t> </a:t>
            </a:r>
            <a:r>
              <a:rPr sz="1000" b="0">
                <a:latin typeface="BNPP Sans Light"/>
                <a:cs typeface="BNPP Sans Light"/>
              </a:rPr>
              <a:t>or</a:t>
            </a:r>
            <a:r>
              <a:rPr sz="1000" b="0" spc="5">
                <a:latin typeface="BNPP Sans Light"/>
                <a:cs typeface="BNPP Sans Light"/>
              </a:rPr>
              <a:t> </a:t>
            </a:r>
            <a:r>
              <a:rPr sz="1000" b="0">
                <a:latin typeface="BNPP Sans Light"/>
                <a:cs typeface="BNPP Sans Light"/>
              </a:rPr>
              <a:t>events,</a:t>
            </a:r>
            <a:r>
              <a:rPr sz="1000" b="0" spc="5">
                <a:latin typeface="BNPP Sans Light"/>
                <a:cs typeface="BNPP Sans Light"/>
              </a:rPr>
              <a:t> </a:t>
            </a:r>
            <a:r>
              <a:rPr sz="1000" b="0">
                <a:latin typeface="BNPP Sans Light"/>
                <a:cs typeface="BNPP Sans Light"/>
              </a:rPr>
              <a:t>such</a:t>
            </a:r>
            <a:r>
              <a:rPr sz="1000" b="0" spc="10">
                <a:latin typeface="BNPP Sans Light"/>
                <a:cs typeface="BNPP Sans Light"/>
              </a:rPr>
              <a:t> </a:t>
            </a:r>
            <a:r>
              <a:rPr sz="1000" b="0">
                <a:latin typeface="BNPP Sans Light"/>
                <a:cs typeface="BNPP Sans Light"/>
              </a:rPr>
              <a:t>as</a:t>
            </a:r>
            <a:r>
              <a:rPr sz="1000" b="0" spc="5">
                <a:latin typeface="BNPP Sans Light"/>
                <a:cs typeface="BNPP Sans Light"/>
              </a:rPr>
              <a:t> </a:t>
            </a:r>
            <a:r>
              <a:rPr sz="1000" b="0">
                <a:latin typeface="BNPP Sans Light"/>
                <a:cs typeface="BNPP Sans Light"/>
              </a:rPr>
              <a:t>monetary</a:t>
            </a:r>
            <a:r>
              <a:rPr sz="1000" b="0" spc="5">
                <a:latin typeface="BNPP Sans Light"/>
                <a:cs typeface="BNPP Sans Light"/>
              </a:rPr>
              <a:t> </a:t>
            </a:r>
            <a:r>
              <a:rPr sz="1000" b="0" spc="-10">
                <a:latin typeface="BNPP Sans Light"/>
                <a:cs typeface="BNPP Sans Light"/>
              </a:rPr>
              <a:t>policy,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discount</a:t>
            </a:r>
            <a:r>
              <a:rPr sz="1000" b="0" spc="-20">
                <a:latin typeface="BNPP Sans Light"/>
                <a:cs typeface="BNPP Sans Light"/>
              </a:rPr>
              <a:t> </a:t>
            </a:r>
            <a:r>
              <a:rPr sz="1000" b="0">
                <a:latin typeface="BNPP Sans Light"/>
                <a:cs typeface="BNPP Sans Light"/>
              </a:rPr>
              <a:t>rate,</a:t>
            </a:r>
            <a:r>
              <a:rPr sz="1000" b="0" spc="-25">
                <a:latin typeface="BNPP Sans Light"/>
                <a:cs typeface="BNPP Sans Light"/>
              </a:rPr>
              <a:t> </a:t>
            </a:r>
            <a:r>
              <a:rPr sz="1000" b="0">
                <a:latin typeface="BNPP Sans Light"/>
                <a:cs typeface="BNPP Sans Light"/>
              </a:rPr>
              <a:t>inflation,</a:t>
            </a:r>
            <a:r>
              <a:rPr sz="1000" b="0" spc="-20">
                <a:latin typeface="BNPP Sans Light"/>
                <a:cs typeface="BNPP Sans Light"/>
              </a:rPr>
              <a:t> 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Credit</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that</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derive</a:t>
            </a:r>
            <a:r>
              <a:rPr sz="1000" b="0" spc="-10">
                <a:latin typeface="BNPP Sans Light"/>
                <a:cs typeface="BNPP Sans Light"/>
              </a:rPr>
              <a:t> </a:t>
            </a:r>
            <a:r>
              <a:rPr sz="1000" b="0">
                <a:latin typeface="BNPP Sans Light"/>
                <a:cs typeface="BNPP Sans Light"/>
              </a:rPr>
              <a:t>from</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rating</a:t>
            </a:r>
            <a:r>
              <a:rPr sz="1000" b="0" spc="-10">
                <a:latin typeface="BNPP Sans Light"/>
                <a:cs typeface="BNPP Sans Light"/>
              </a:rPr>
              <a:t> </a:t>
            </a:r>
            <a:r>
              <a:rPr sz="1000" b="0">
                <a:latin typeface="BNPP Sans Light"/>
                <a:cs typeface="BNPP Sans Light"/>
              </a:rPr>
              <a:t>downgrade</a:t>
            </a:r>
            <a:r>
              <a:rPr sz="1000" b="0" spc="-10">
                <a:latin typeface="BNPP Sans Light"/>
                <a:cs typeface="BNPP Sans Light"/>
              </a:rPr>
              <a:t> </a:t>
            </a:r>
            <a:r>
              <a:rPr sz="1000" b="0">
                <a:latin typeface="BNPP Sans Light"/>
                <a:cs typeface="BNPP Sans Light"/>
              </a:rPr>
              <a:t>of</a:t>
            </a:r>
            <a:r>
              <a:rPr sz="1000" b="0" spc="-5">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bond</a:t>
            </a:r>
            <a:r>
              <a:rPr sz="1000" b="0" spc="-10">
                <a:latin typeface="BNPP Sans Light"/>
                <a:cs typeface="BNPP Sans Light"/>
              </a:rPr>
              <a:t> </a:t>
            </a:r>
            <a:r>
              <a:rPr sz="1000" b="0">
                <a:latin typeface="BNPP Sans Light"/>
                <a:cs typeface="BNPP Sans Light"/>
              </a:rPr>
              <a:t>issuer</a:t>
            </a:r>
            <a:r>
              <a:rPr sz="1000" b="0" spc="-10">
                <a:latin typeface="BNPP Sans Light"/>
                <a:cs typeface="BNPP Sans Light"/>
              </a:rPr>
              <a:t> </a:t>
            </a:r>
            <a:r>
              <a:rPr sz="1000" b="0" spc="-25">
                <a:latin typeface="BNPP Sans Light"/>
                <a:cs typeface="BNPP Sans Light"/>
              </a:rPr>
              <a:t>to 	</a:t>
            </a:r>
            <a:r>
              <a:rPr sz="1000" b="0">
                <a:latin typeface="BNPP Sans Light"/>
                <a:cs typeface="BNPP Sans Light"/>
              </a:rPr>
              <a:t>which</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sub</a:t>
            </a:r>
            <a:r>
              <a:rPr sz="1000" b="0" spc="-40">
                <a:latin typeface="BNPP Sans Light"/>
                <a:cs typeface="BNPP Sans Light"/>
              </a:rPr>
              <a:t> </a:t>
            </a:r>
            <a:r>
              <a:rPr sz="1000" b="0">
                <a:latin typeface="BNPP Sans Light"/>
                <a:cs typeface="BNPP Sans Light"/>
              </a:rPr>
              <a:t>funds</a:t>
            </a:r>
            <a:r>
              <a:rPr sz="1000" b="0" spc="-35">
                <a:latin typeface="BNPP Sans Light"/>
                <a:cs typeface="BNPP Sans Light"/>
              </a:rPr>
              <a:t> </a:t>
            </a:r>
            <a:r>
              <a:rPr sz="1000" b="0">
                <a:latin typeface="BNPP Sans Light"/>
                <a:cs typeface="BNPP Sans Light"/>
              </a:rPr>
              <a:t>are</a:t>
            </a:r>
            <a:r>
              <a:rPr sz="1000" b="0" spc="-35">
                <a:latin typeface="BNPP Sans Light"/>
                <a:cs typeface="BNPP Sans Light"/>
              </a:rPr>
              <a:t> </a:t>
            </a:r>
            <a:r>
              <a:rPr sz="1000" b="0">
                <a:latin typeface="BNPP Sans Light"/>
                <a:cs typeface="BNPP Sans Light"/>
              </a:rPr>
              <a:t>exposed,</a:t>
            </a:r>
            <a:r>
              <a:rPr sz="1000" b="0" spc="-40">
                <a:latin typeface="BNPP Sans Light"/>
                <a:cs typeface="BNPP Sans Light"/>
              </a:rPr>
              <a:t> </a:t>
            </a:r>
            <a:r>
              <a:rPr sz="1000" b="0">
                <a:latin typeface="BNPP Sans Light"/>
                <a:cs typeface="BNPP Sans Light"/>
              </a:rPr>
              <a:t>which</a:t>
            </a:r>
            <a:r>
              <a:rPr sz="1000" b="0" spc="-35">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therefore</a:t>
            </a:r>
            <a:r>
              <a:rPr sz="1000" b="0" spc="-35">
                <a:latin typeface="BNPP Sans Light"/>
                <a:cs typeface="BNPP Sans Light"/>
              </a:rPr>
              <a:t> </a:t>
            </a:r>
            <a:r>
              <a:rPr sz="1000" b="0">
                <a:latin typeface="BNPP Sans Light"/>
                <a:cs typeface="BNPP Sans Light"/>
              </a:rPr>
              <a:t>cause</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a:latin typeface="BNPP Sans Light"/>
                <a:cs typeface="BNPP Sans Light"/>
              </a:rPr>
              <a:t>value</a:t>
            </a:r>
            <a:r>
              <a:rPr sz="1000" b="0" spc="-35">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spc="-10">
                <a:latin typeface="BNPP Sans Light"/>
                <a:cs typeface="BNPP Sans Light"/>
              </a:rPr>
              <a:t>investments 	</a:t>
            </a:r>
            <a:r>
              <a:rPr sz="1000" b="0">
                <a:latin typeface="BNPP Sans Light"/>
                <a:cs typeface="BNPP Sans Light"/>
              </a:rPr>
              <a:t>to</a:t>
            </a:r>
            <a:r>
              <a:rPr sz="1000" b="0" spc="-35">
                <a:latin typeface="BNPP Sans Light"/>
                <a:cs typeface="BNPP Sans Light"/>
              </a:rPr>
              <a:t> </a:t>
            </a:r>
            <a:r>
              <a:rPr sz="1000" b="0">
                <a:latin typeface="BNPP Sans Light"/>
                <a:cs typeface="BNPP Sans Light"/>
              </a:rPr>
              <a:t>go</a:t>
            </a:r>
            <a:r>
              <a:rPr sz="1000" b="0" spc="-35">
                <a:latin typeface="BNPP Sans Light"/>
                <a:cs typeface="BNPP Sans Light"/>
              </a:rPr>
              <a:t> </a:t>
            </a:r>
            <a:r>
              <a:rPr sz="1000" b="0">
                <a:latin typeface="BNPP Sans Light"/>
                <a:cs typeface="BNPP Sans Light"/>
              </a:rPr>
              <a:t>down.</a:t>
            </a:r>
            <a:r>
              <a:rPr sz="1000" b="0" spc="-35">
                <a:latin typeface="BNPP Sans Light"/>
                <a:cs typeface="BNPP Sans Light"/>
              </a:rPr>
              <a:t> </a:t>
            </a:r>
            <a:r>
              <a:rPr sz="1000" b="0">
                <a:latin typeface="BNPP Sans Light"/>
                <a:cs typeface="BNPP Sans Light"/>
              </a:rPr>
              <a:t>Sub</a:t>
            </a:r>
            <a:r>
              <a:rPr sz="1000" b="0" spc="-35">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10">
                <a:latin typeface="BNPP Sans Light"/>
                <a:cs typeface="BNPP Sans Light"/>
              </a:rPr>
              <a:t>investing</a:t>
            </a:r>
            <a:r>
              <a:rPr sz="1000" b="0" spc="-35">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high-</a:t>
            </a:r>
            <a:r>
              <a:rPr sz="1000" b="0">
                <a:latin typeface="BNPP Sans Light"/>
                <a:cs typeface="BNPP Sans Light"/>
              </a:rPr>
              <a:t>yield</a:t>
            </a:r>
            <a:r>
              <a:rPr sz="1000" b="0" spc="-35">
                <a:latin typeface="BNPP Sans Light"/>
                <a:cs typeface="BNPP Sans Light"/>
              </a:rPr>
              <a:t> </a:t>
            </a:r>
            <a:r>
              <a:rPr sz="1000" b="0" spc="-10">
                <a:latin typeface="BNPP Sans Light"/>
                <a:cs typeface="BNPP Sans Light"/>
              </a:rPr>
              <a:t>bonds</a:t>
            </a:r>
            <a:r>
              <a:rPr sz="1000" b="0" spc="-35">
                <a:latin typeface="BNPP Sans Light"/>
                <a:cs typeface="BNPP Sans Light"/>
              </a:rPr>
              <a:t> </a:t>
            </a:r>
            <a:r>
              <a:rPr sz="1000" b="0" spc="-10">
                <a:latin typeface="BNPP Sans Light"/>
                <a:cs typeface="BNPP Sans Light"/>
              </a:rPr>
              <a:t>present</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higher</a:t>
            </a:r>
            <a:r>
              <a:rPr sz="1000" b="0" spc="-35">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spc="-10">
                <a:latin typeface="BNPP Sans Light"/>
                <a:cs typeface="BNPP Sans Light"/>
              </a:rPr>
              <a:t>average</a:t>
            </a:r>
            <a:r>
              <a:rPr sz="1000" b="0" spc="-35">
                <a:latin typeface="BNPP Sans Light"/>
                <a:cs typeface="BNPP Sans Light"/>
              </a:rPr>
              <a:t> </a:t>
            </a:r>
            <a:r>
              <a:rPr sz="1000" b="0">
                <a:latin typeface="BNPP Sans Light"/>
                <a:cs typeface="BNPP Sans Light"/>
              </a:rPr>
              <a:t>risk</a:t>
            </a:r>
            <a:r>
              <a:rPr sz="1000" b="0" spc="-35">
                <a:latin typeface="BNPP Sans Light"/>
                <a:cs typeface="BNPP Sans Light"/>
              </a:rPr>
              <a:t> </a:t>
            </a:r>
            <a:r>
              <a:rPr sz="1000" b="0" spc="-25">
                <a:latin typeface="BNPP Sans Light"/>
                <a:cs typeface="BNPP Sans Light"/>
              </a:rPr>
              <a:t>due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greater</a:t>
            </a:r>
            <a:r>
              <a:rPr sz="1000" b="0" spc="-20">
                <a:latin typeface="BNPP Sans Light"/>
                <a:cs typeface="BNPP Sans Light"/>
              </a:rPr>
              <a:t> </a:t>
            </a:r>
            <a:r>
              <a:rPr sz="1000" b="0">
                <a:latin typeface="BNPP Sans Light"/>
                <a:cs typeface="BNPP Sans Light"/>
              </a:rPr>
              <a:t>fluctuation</a:t>
            </a:r>
            <a:r>
              <a:rPr sz="1000" b="0" spc="-20">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currency</a:t>
            </a:r>
            <a:r>
              <a:rPr sz="1000" b="0" spc="-20">
                <a:latin typeface="BNPP Sans Light"/>
                <a:cs typeface="BNPP Sans Light"/>
              </a:rPr>
              <a:t> </a:t>
            </a:r>
            <a:r>
              <a:rPr sz="1000" b="0">
                <a:latin typeface="BNPP Sans Light"/>
                <a:cs typeface="BNPP Sans Light"/>
              </a:rPr>
              <a:t>or</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quality</a:t>
            </a:r>
            <a:r>
              <a:rPr sz="1000" b="0" spc="-15">
                <a:latin typeface="BNPP Sans Light"/>
                <a:cs typeface="BNPP Sans Light"/>
              </a:rPr>
              <a:t> </a:t>
            </a:r>
            <a:r>
              <a:rPr sz="1000" b="0">
                <a:latin typeface="BNPP Sans Light"/>
                <a:cs typeface="BNPP Sans Light"/>
              </a:rPr>
              <a:t>of</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spc="-10">
                <a:latin typeface="BNPP Sans Light"/>
                <a:cs typeface="BNPP Sans Light"/>
              </a:rPr>
              <a:t>issuer.</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This</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relates</a:t>
            </a:r>
            <a:r>
              <a:rPr sz="1000" b="0" spc="155">
                <a:latin typeface="BNPP Sans Light"/>
                <a:cs typeface="BNPP Sans Light"/>
              </a:rPr>
              <a:t> </a:t>
            </a:r>
            <a:r>
              <a:rPr sz="1000" b="0">
                <a:latin typeface="BNPP Sans Light"/>
                <a:cs typeface="BNPP Sans Light"/>
              </a:rPr>
              <a:t>to</a:t>
            </a:r>
            <a:r>
              <a:rPr sz="1000" b="0" spc="150">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quality</a:t>
            </a:r>
            <a:r>
              <a:rPr sz="1000" b="0" spc="150">
                <a:latin typeface="BNPP Sans Light"/>
                <a:cs typeface="BNPP Sans Light"/>
              </a:rPr>
              <a:t> </a:t>
            </a:r>
            <a:r>
              <a:rPr sz="1000" b="0">
                <a:latin typeface="BNPP Sans Light"/>
                <a:cs typeface="BNPP Sans Light"/>
              </a:rPr>
              <a:t>of</a:t>
            </a:r>
            <a:r>
              <a:rPr sz="1000" b="0" spc="155">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with</a:t>
            </a:r>
            <a:r>
              <a:rPr sz="1000" b="0" spc="155">
                <a:latin typeface="BNPP Sans Light"/>
                <a:cs typeface="BNPP Sans Light"/>
              </a:rPr>
              <a:t> </a:t>
            </a:r>
            <a:r>
              <a:rPr sz="1000" b="0">
                <a:latin typeface="BNPP Sans Light"/>
                <a:cs typeface="BNPP Sans Light"/>
              </a:rPr>
              <a:t>whom</a:t>
            </a:r>
            <a:r>
              <a:rPr sz="1000" b="0" spc="150">
                <a:latin typeface="BNPP Sans Light"/>
                <a:cs typeface="BNPP Sans Light"/>
              </a:rPr>
              <a:t> </a:t>
            </a:r>
            <a:r>
              <a:rPr sz="1000" b="0" spc="-25">
                <a:latin typeface="BNPP Sans Light"/>
                <a:cs typeface="BNPP Sans Light"/>
              </a:rPr>
              <a:t>the 	</a:t>
            </a:r>
            <a:r>
              <a:rPr sz="1000" b="0" spc="-10">
                <a:latin typeface="BNPP Sans Light"/>
                <a:cs typeface="BNPP Sans Light"/>
              </a:rPr>
              <a:t>management</a:t>
            </a:r>
            <a:r>
              <a:rPr sz="1000" b="0" spc="-20">
                <a:latin typeface="BNPP Sans Light"/>
                <a:cs typeface="BNPP Sans Light"/>
              </a:rPr>
              <a:t> </a:t>
            </a:r>
            <a:r>
              <a:rPr sz="1000" b="0">
                <a:latin typeface="BNPP Sans Light"/>
                <a:cs typeface="BNPP Sans Light"/>
              </a:rPr>
              <a:t>company</a:t>
            </a:r>
            <a:r>
              <a:rPr sz="1000" b="0" spc="-15">
                <a:latin typeface="BNPP Sans Light"/>
                <a:cs typeface="BNPP Sans Light"/>
              </a:rPr>
              <a:t> </a:t>
            </a:r>
            <a:r>
              <a:rPr sz="1000" b="0">
                <a:latin typeface="BNPP Sans Light"/>
                <a:cs typeface="BNPP Sans Light"/>
              </a:rPr>
              <a:t>does</a:t>
            </a:r>
            <a:r>
              <a:rPr sz="1000" b="0" spc="-15">
                <a:latin typeface="BNPP Sans Light"/>
                <a:cs typeface="BNPP Sans Light"/>
              </a:rPr>
              <a:t> </a:t>
            </a:r>
            <a:r>
              <a:rPr sz="1000" b="0">
                <a:latin typeface="BNPP Sans Light"/>
                <a:cs typeface="BNPP Sans Light"/>
              </a:rPr>
              <a:t>business,</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particular</a:t>
            </a:r>
            <a:r>
              <a:rPr sz="1000" b="0" spc="-15">
                <a:latin typeface="BNPP Sans Light"/>
                <a:cs typeface="BNPP Sans Light"/>
              </a:rPr>
              <a:t> </a:t>
            </a:r>
            <a:r>
              <a:rPr sz="1000" b="0">
                <a:latin typeface="BNPP Sans Light"/>
                <a:cs typeface="BNPP Sans Light"/>
              </a:rPr>
              <a:t>for</a:t>
            </a:r>
            <a:r>
              <a:rPr sz="1000" b="0" spc="-20">
                <a:latin typeface="BNPP Sans Light"/>
                <a:cs typeface="BNPP Sans Light"/>
              </a:rPr>
              <a:t> </a:t>
            </a:r>
            <a:r>
              <a:rPr sz="1000" b="0">
                <a:latin typeface="BNPP Sans Light"/>
                <a:cs typeface="BNPP Sans Light"/>
              </a:rPr>
              <a:t>the</a:t>
            </a:r>
            <a:r>
              <a:rPr sz="1000" b="0" spc="-15">
                <a:latin typeface="BNPP Sans Light"/>
                <a:cs typeface="BNPP Sans Light"/>
              </a:rPr>
              <a:t> </a:t>
            </a:r>
            <a:r>
              <a:rPr sz="1000" b="0" spc="-10">
                <a:latin typeface="BNPP Sans Light"/>
                <a:cs typeface="BNPP Sans Light"/>
              </a:rPr>
              <a:t>settlement/delivery</a:t>
            </a:r>
            <a:r>
              <a:rPr sz="1000" b="0" spc="-15">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spc="-10">
                <a:latin typeface="BNPP Sans Light"/>
                <a:cs typeface="BNPP Sans Light"/>
              </a:rPr>
              <a:t>financial 	</a:t>
            </a:r>
            <a:r>
              <a:rPr sz="1000" b="0">
                <a:latin typeface="BNPP Sans Light"/>
                <a:cs typeface="BNPP Sans Light"/>
              </a:rPr>
              <a:t>instruments</a:t>
            </a:r>
            <a:r>
              <a:rPr sz="1000" b="0" spc="290">
                <a:latin typeface="BNPP Sans Light"/>
                <a:cs typeface="BNPP Sans Light"/>
              </a:rPr>
              <a:t> </a:t>
            </a:r>
            <a:r>
              <a:rPr sz="1000" b="0">
                <a:latin typeface="BNPP Sans Light"/>
                <a:cs typeface="BNPP Sans Light"/>
              </a:rPr>
              <a:t>or</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conclusion</a:t>
            </a:r>
            <a:r>
              <a:rPr sz="1000" b="0" spc="290">
                <a:latin typeface="BNPP Sans Light"/>
                <a:cs typeface="BNPP Sans Light"/>
              </a:rPr>
              <a:t> </a:t>
            </a:r>
            <a:r>
              <a:rPr sz="1000" b="0">
                <a:latin typeface="BNPP Sans Light"/>
                <a:cs typeface="BNPP Sans Light"/>
              </a:rPr>
              <a:t>of</a:t>
            </a:r>
            <a:r>
              <a:rPr sz="1000" b="0" spc="295">
                <a:latin typeface="BNPP Sans Light"/>
                <a:cs typeface="BNPP Sans Light"/>
              </a:rPr>
              <a:t> </a:t>
            </a:r>
            <a:r>
              <a:rPr sz="1000" b="0">
                <a:latin typeface="BNPP Sans Light"/>
                <a:cs typeface="BNPP Sans Light"/>
              </a:rPr>
              <a:t>financial</a:t>
            </a:r>
            <a:r>
              <a:rPr sz="1000" b="0" spc="290">
                <a:latin typeface="BNPP Sans Light"/>
                <a:cs typeface="BNPP Sans Light"/>
              </a:rPr>
              <a:t> </a:t>
            </a:r>
            <a:r>
              <a:rPr sz="1000" b="0">
                <a:latin typeface="BNPP Sans Light"/>
                <a:cs typeface="BNPP Sans Light"/>
              </a:rPr>
              <a:t>forward</a:t>
            </a:r>
            <a:r>
              <a:rPr sz="1000" b="0" spc="295">
                <a:latin typeface="BNPP Sans Light"/>
                <a:cs typeface="BNPP Sans Light"/>
              </a:rPr>
              <a:t> </a:t>
            </a:r>
            <a:r>
              <a:rPr sz="1000" b="0">
                <a:latin typeface="BNPP Sans Light"/>
                <a:cs typeface="BNPP Sans Light"/>
              </a:rPr>
              <a:t>contracts.</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risk</a:t>
            </a:r>
            <a:r>
              <a:rPr sz="1000" b="0" spc="290">
                <a:latin typeface="BNPP Sans Light"/>
                <a:cs typeface="BNPP Sans Light"/>
              </a:rPr>
              <a:t> </a:t>
            </a:r>
            <a:r>
              <a:rPr sz="1000" b="0">
                <a:latin typeface="BNPP Sans Light"/>
                <a:cs typeface="BNPP Sans Light"/>
              </a:rPr>
              <a:t>reflects</a:t>
            </a:r>
            <a:r>
              <a:rPr sz="1000" b="0" spc="290">
                <a:latin typeface="BNPP Sans Light"/>
                <a:cs typeface="BNPP Sans Light"/>
              </a:rPr>
              <a:t> </a:t>
            </a:r>
            <a:r>
              <a:rPr sz="1000" b="0" spc="-25">
                <a:latin typeface="BNPP Sans Light"/>
                <a:cs typeface="BNPP Sans Light"/>
              </a:rPr>
              <a:t>the 	</a:t>
            </a:r>
            <a:r>
              <a:rPr sz="1000" b="0">
                <a:latin typeface="BNPP Sans Light"/>
                <a:cs typeface="BNPP Sans Light"/>
              </a:rPr>
              <a:t>counterparty’s</a:t>
            </a:r>
            <a:r>
              <a:rPr sz="1000" b="0" spc="-20">
                <a:latin typeface="BNPP Sans Light"/>
                <a:cs typeface="BNPP Sans Light"/>
              </a:rPr>
              <a:t> </a:t>
            </a:r>
            <a:r>
              <a:rPr sz="1000" b="0">
                <a:latin typeface="BNPP Sans Light"/>
                <a:cs typeface="BNPP Sans Light"/>
              </a:rPr>
              <a:t>ability</a:t>
            </a:r>
            <a:r>
              <a:rPr sz="1000" b="0" spc="-20">
                <a:latin typeface="BNPP Sans Light"/>
                <a:cs typeface="BNPP Sans Light"/>
              </a:rPr>
              <a:t>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honour</a:t>
            </a:r>
            <a:r>
              <a:rPr sz="1000" b="0" spc="-20">
                <a:latin typeface="BNPP Sans Light"/>
                <a:cs typeface="BNPP Sans Light"/>
              </a:rPr>
              <a:t> </a:t>
            </a:r>
            <a:r>
              <a:rPr sz="1000" b="0">
                <a:latin typeface="BNPP Sans Light"/>
                <a:cs typeface="BNPP Sans Light"/>
              </a:rPr>
              <a:t>its</a:t>
            </a:r>
            <a:r>
              <a:rPr sz="1000" b="0" spc="-20">
                <a:latin typeface="BNPP Sans Light"/>
                <a:cs typeface="BNPP Sans Light"/>
              </a:rPr>
              <a:t> </a:t>
            </a:r>
            <a:r>
              <a:rPr sz="1000" b="0">
                <a:latin typeface="BNPP Sans Light"/>
                <a:cs typeface="BNPP Sans Light"/>
              </a:rPr>
              <a:t>commitments</a:t>
            </a:r>
            <a:r>
              <a:rPr sz="1000" b="0" spc="-20">
                <a:latin typeface="BNPP Sans Light"/>
                <a:cs typeface="BNPP Sans Light"/>
              </a:rPr>
              <a:t> </a:t>
            </a:r>
            <a:r>
              <a:rPr sz="1000" b="0">
                <a:latin typeface="BNPP Sans Light"/>
                <a:cs typeface="BNPP Sans Light"/>
              </a:rPr>
              <a:t>(payment,</a:t>
            </a:r>
            <a:r>
              <a:rPr sz="1000" b="0" spc="-20">
                <a:latin typeface="BNPP Sans Light"/>
                <a:cs typeface="BNPP Sans Light"/>
              </a:rPr>
              <a:t> </a:t>
            </a:r>
            <a:r>
              <a:rPr sz="1000" b="0" spc="-10">
                <a:latin typeface="BNPP Sans Light"/>
                <a:cs typeface="BNPP Sans Light"/>
              </a:rPr>
              <a:t>delivery,</a:t>
            </a:r>
            <a:r>
              <a:rPr sz="1000" b="0" spc="-20">
                <a:latin typeface="BNPP Sans Light"/>
                <a:cs typeface="BNPP Sans Light"/>
              </a:rPr>
              <a:t> </a:t>
            </a:r>
            <a:r>
              <a:rPr sz="1000" b="0">
                <a:latin typeface="BNPP Sans Light"/>
                <a:cs typeface="BNPP Sans Light"/>
              </a:rPr>
              <a:t>repayment,</a:t>
            </a:r>
            <a:r>
              <a:rPr sz="1000" b="0" spc="-20">
                <a:latin typeface="BNPP Sans Light"/>
                <a:cs typeface="BNPP Sans Light"/>
              </a:rPr>
              <a:t> </a:t>
            </a:r>
            <a:r>
              <a:rPr sz="1000" b="0" spc="-10">
                <a:latin typeface="BNPP Sans Light"/>
                <a:cs typeface="BNPP Sans Light"/>
              </a:rPr>
              <a:t>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Liquidity</a:t>
            </a:r>
            <a:r>
              <a:rPr sz="1000" b="0" spc="-15">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There</a:t>
            </a:r>
            <a:r>
              <a:rPr sz="1000" b="0" spc="-5">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risk</a:t>
            </a:r>
            <a:r>
              <a:rPr sz="1000" b="0" spc="-5">
                <a:latin typeface="BNPP Sans Light"/>
                <a:cs typeface="BNPP Sans Light"/>
              </a:rPr>
              <a:t> </a:t>
            </a:r>
            <a:r>
              <a:rPr sz="1000" b="0">
                <a:latin typeface="BNPP Sans Light"/>
                <a:cs typeface="BNPP Sans Light"/>
              </a:rPr>
              <a:t>that</a:t>
            </a:r>
            <a:r>
              <a:rPr sz="1000" b="0" spc="-10">
                <a:latin typeface="BNPP Sans Light"/>
                <a:cs typeface="BNPP Sans Light"/>
              </a:rPr>
              <a:t> </a:t>
            </a:r>
            <a:r>
              <a:rPr sz="1000" b="0">
                <a:latin typeface="BNPP Sans Light"/>
                <a:cs typeface="BNPP Sans Light"/>
              </a:rPr>
              <a:t>investments</a:t>
            </a:r>
            <a:r>
              <a:rPr sz="1000" b="0" spc="-10">
                <a:latin typeface="BNPP Sans Light"/>
                <a:cs typeface="BNPP Sans Light"/>
              </a:rPr>
              <a:t> </a:t>
            </a:r>
            <a:r>
              <a:rPr sz="1000" b="0">
                <a:latin typeface="BNPP Sans Light"/>
                <a:cs typeface="BNPP Sans Light"/>
              </a:rPr>
              <a:t>made</a:t>
            </a:r>
            <a:r>
              <a:rPr sz="1000" b="0" spc="-15">
                <a:latin typeface="BNPP Sans Light"/>
                <a:cs typeface="BNPP Sans Light"/>
              </a:rPr>
              <a:t> </a:t>
            </a:r>
            <a:r>
              <a:rPr sz="1000" b="0">
                <a:latin typeface="BNPP Sans Light"/>
                <a:cs typeface="BNPP Sans Light"/>
              </a:rPr>
              <a:t>in</a:t>
            </a:r>
            <a:r>
              <a:rPr sz="1000" b="0" spc="-10">
                <a:latin typeface="BNPP Sans Light"/>
                <a:cs typeface="BNPP Sans Light"/>
              </a:rPr>
              <a:t> </a:t>
            </a:r>
            <a:r>
              <a:rPr sz="1000" b="0">
                <a:latin typeface="BNPP Sans Light"/>
                <a:cs typeface="BNPP Sans Light"/>
              </a:rPr>
              <a:t>the</a:t>
            </a:r>
            <a:r>
              <a:rPr sz="1000" b="0" spc="-5">
                <a:latin typeface="BNPP Sans Light"/>
                <a:cs typeface="BNPP Sans Light"/>
              </a:rPr>
              <a:t> </a:t>
            </a:r>
            <a:r>
              <a:rPr sz="1000" b="0">
                <a:latin typeface="BNPP Sans Light"/>
                <a:cs typeface="BNPP Sans Light"/>
              </a:rPr>
              <a:t>sub</a:t>
            </a:r>
            <a:r>
              <a:rPr sz="1000" b="0" spc="-10">
                <a:latin typeface="BNPP Sans Light"/>
                <a:cs typeface="BNPP Sans Light"/>
              </a:rPr>
              <a:t> </a:t>
            </a:r>
            <a:r>
              <a:rPr sz="1000" b="0">
                <a:latin typeface="BNPP Sans Light"/>
                <a:cs typeface="BNPP Sans Light"/>
              </a:rPr>
              <a:t>funds</a:t>
            </a:r>
            <a:r>
              <a:rPr sz="1000" b="0" spc="-10">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become</a:t>
            </a:r>
            <a:r>
              <a:rPr sz="1000" b="0" spc="-15">
                <a:latin typeface="BNPP Sans Light"/>
                <a:cs typeface="BNPP Sans Light"/>
              </a:rPr>
              <a:t> </a:t>
            </a:r>
            <a:r>
              <a:rPr sz="1000" b="0" spc="-10">
                <a:latin typeface="BNPP Sans Light"/>
                <a:cs typeface="BNPP Sans Light"/>
              </a:rPr>
              <a:t>illiquid 	</a:t>
            </a:r>
            <a:r>
              <a:rPr sz="1000" b="0">
                <a:latin typeface="BNPP Sans Light"/>
                <a:cs typeface="BNPP Sans Light"/>
              </a:rPr>
              <a:t>due</a:t>
            </a:r>
            <a:r>
              <a:rPr sz="1000" b="0" spc="95">
                <a:latin typeface="BNPP Sans Light"/>
                <a:cs typeface="BNPP Sans Light"/>
              </a:rPr>
              <a:t> </a:t>
            </a:r>
            <a:r>
              <a:rPr sz="1000" b="0">
                <a:latin typeface="BNPP Sans Light"/>
                <a:cs typeface="BNPP Sans Light"/>
              </a:rPr>
              <a:t>to</a:t>
            </a:r>
            <a:r>
              <a:rPr sz="1000" b="0" spc="100">
                <a:latin typeface="BNPP Sans Light"/>
                <a:cs typeface="BNPP Sans Light"/>
              </a:rPr>
              <a:t> </a:t>
            </a:r>
            <a:r>
              <a:rPr sz="1000" b="0">
                <a:latin typeface="BNPP Sans Light"/>
                <a:cs typeface="BNPP Sans Light"/>
              </a:rPr>
              <a:t>an</a:t>
            </a:r>
            <a:r>
              <a:rPr sz="1000" b="0" spc="100">
                <a:latin typeface="BNPP Sans Light"/>
                <a:cs typeface="BNPP Sans Light"/>
              </a:rPr>
              <a:t> </a:t>
            </a:r>
            <a:r>
              <a:rPr sz="1000" b="0" spc="-20">
                <a:latin typeface="BNPP Sans Light"/>
                <a:cs typeface="BNPP Sans Light"/>
              </a:rPr>
              <a:t>over-</a:t>
            </a:r>
            <a:r>
              <a:rPr sz="1000" b="0">
                <a:latin typeface="BNPP Sans Light"/>
                <a:cs typeface="BNPP Sans Light"/>
              </a:rPr>
              <a:t>restricted</a:t>
            </a:r>
            <a:r>
              <a:rPr sz="1000" b="0" spc="95">
                <a:latin typeface="BNPP Sans Light"/>
                <a:cs typeface="BNPP Sans Light"/>
              </a:rPr>
              <a:t> </a:t>
            </a:r>
            <a:r>
              <a:rPr sz="1000" b="0">
                <a:latin typeface="BNPP Sans Light"/>
                <a:cs typeface="BNPP Sans Light"/>
              </a:rPr>
              <a:t>market</a:t>
            </a:r>
            <a:r>
              <a:rPr sz="1000" b="0" spc="100">
                <a:latin typeface="BNPP Sans Light"/>
                <a:cs typeface="BNPP Sans Light"/>
              </a:rPr>
              <a:t> </a:t>
            </a:r>
            <a:r>
              <a:rPr sz="1000" b="0">
                <a:latin typeface="BNPP Sans Light"/>
                <a:cs typeface="BNPP Sans Light"/>
              </a:rPr>
              <a:t>(often</a:t>
            </a:r>
            <a:r>
              <a:rPr sz="1000" b="0" spc="100">
                <a:latin typeface="BNPP Sans Light"/>
                <a:cs typeface="BNPP Sans Light"/>
              </a:rPr>
              <a:t> </a:t>
            </a:r>
            <a:r>
              <a:rPr sz="1000" b="0">
                <a:latin typeface="BNPP Sans Light"/>
                <a:cs typeface="BNPP Sans Light"/>
              </a:rPr>
              <a:t>reflected</a:t>
            </a:r>
            <a:r>
              <a:rPr sz="1000" b="0" spc="95">
                <a:latin typeface="BNPP Sans Light"/>
                <a:cs typeface="BNPP Sans Light"/>
              </a:rPr>
              <a:t> </a:t>
            </a:r>
            <a:r>
              <a:rPr sz="1000" b="0">
                <a:latin typeface="BNPP Sans Light"/>
                <a:cs typeface="BNPP Sans Light"/>
              </a:rPr>
              <a:t>by</a:t>
            </a:r>
            <a:r>
              <a:rPr sz="1000" b="0" spc="100">
                <a:latin typeface="BNPP Sans Light"/>
                <a:cs typeface="BNPP Sans Light"/>
              </a:rPr>
              <a:t> </a:t>
            </a:r>
            <a:r>
              <a:rPr sz="1000" b="0">
                <a:latin typeface="BNPP Sans Light"/>
                <a:cs typeface="BNPP Sans Light"/>
              </a:rPr>
              <a:t>a</a:t>
            </a:r>
            <a:r>
              <a:rPr sz="1000" b="0" spc="100">
                <a:latin typeface="BNPP Sans Light"/>
                <a:cs typeface="BNPP Sans Light"/>
              </a:rPr>
              <a:t> </a:t>
            </a:r>
            <a:r>
              <a:rPr sz="1000" b="0">
                <a:latin typeface="BNPP Sans Light"/>
                <a:cs typeface="BNPP Sans Light"/>
              </a:rPr>
              <a:t>very</a:t>
            </a:r>
            <a:r>
              <a:rPr sz="1000" b="0" spc="100">
                <a:latin typeface="BNPP Sans Light"/>
                <a:cs typeface="BNPP Sans Light"/>
              </a:rPr>
              <a:t> </a:t>
            </a:r>
            <a:r>
              <a:rPr sz="1000" b="0">
                <a:latin typeface="BNPP Sans Light"/>
                <a:cs typeface="BNPP Sans Light"/>
              </a:rPr>
              <a:t>broad</a:t>
            </a:r>
            <a:r>
              <a:rPr sz="1000" b="0" spc="95">
                <a:latin typeface="BNPP Sans Light"/>
                <a:cs typeface="BNPP Sans Light"/>
              </a:rPr>
              <a:t> </a:t>
            </a:r>
            <a:r>
              <a:rPr sz="1000" b="0" spc="-10">
                <a:latin typeface="BNPP Sans Light"/>
                <a:cs typeface="BNPP Sans Light"/>
              </a:rPr>
              <a:t>bid-</a:t>
            </a:r>
            <a:r>
              <a:rPr sz="1000" b="0">
                <a:latin typeface="BNPP Sans Light"/>
                <a:cs typeface="BNPP Sans Light"/>
              </a:rPr>
              <a:t>ask</a:t>
            </a:r>
            <a:r>
              <a:rPr sz="1000" b="0" spc="100">
                <a:latin typeface="BNPP Sans Light"/>
                <a:cs typeface="BNPP Sans Light"/>
              </a:rPr>
              <a:t> </a:t>
            </a:r>
            <a:r>
              <a:rPr sz="1000" b="0">
                <a:latin typeface="BNPP Sans Light"/>
                <a:cs typeface="BNPP Sans Light"/>
              </a:rPr>
              <a:t>spread</a:t>
            </a:r>
            <a:r>
              <a:rPr sz="1000" b="0" spc="100">
                <a:latin typeface="BNPP Sans Light"/>
                <a:cs typeface="BNPP Sans Light"/>
              </a:rPr>
              <a:t> </a:t>
            </a:r>
            <a:r>
              <a:rPr sz="1000" b="0">
                <a:latin typeface="BNPP Sans Light"/>
                <a:cs typeface="BNPP Sans Light"/>
              </a:rPr>
              <a:t>or</a:t>
            </a:r>
            <a:r>
              <a:rPr sz="1000" b="0" spc="95">
                <a:latin typeface="BNPP Sans Light"/>
                <a:cs typeface="BNPP Sans Light"/>
              </a:rPr>
              <a:t> </a:t>
            </a:r>
            <a:r>
              <a:rPr sz="1000" b="0" spc="-25">
                <a:latin typeface="BNPP Sans Light"/>
                <a:cs typeface="BNPP Sans Light"/>
              </a:rPr>
              <a:t>by 	</a:t>
            </a:r>
            <a:r>
              <a:rPr sz="1000" b="0">
                <a:latin typeface="BNPP Sans Light"/>
                <a:cs typeface="BNPP Sans Light"/>
              </a:rPr>
              <a:t>substantial</a:t>
            </a:r>
            <a:r>
              <a:rPr sz="1000" b="0" spc="140">
                <a:latin typeface="BNPP Sans Light"/>
                <a:cs typeface="BNPP Sans Light"/>
              </a:rPr>
              <a:t> </a:t>
            </a:r>
            <a:r>
              <a:rPr sz="1000" b="0">
                <a:latin typeface="BNPP Sans Light"/>
                <a:cs typeface="BNPP Sans Light"/>
              </a:rPr>
              <a:t>price</a:t>
            </a:r>
            <a:r>
              <a:rPr sz="1000" b="0" spc="145">
                <a:latin typeface="BNPP Sans Light"/>
                <a:cs typeface="BNPP Sans Light"/>
              </a:rPr>
              <a:t> </a:t>
            </a:r>
            <a:r>
              <a:rPr sz="1000" b="0">
                <a:latin typeface="BNPP Sans Light"/>
                <a:cs typeface="BNPP Sans Light"/>
              </a:rPr>
              <a:t>movements),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if</a:t>
            </a:r>
            <a:r>
              <a:rPr sz="1000" b="0" spc="145">
                <a:latin typeface="BNPP Sans Light"/>
                <a:cs typeface="BNPP Sans Light"/>
              </a:rPr>
              <a:t> </a:t>
            </a:r>
            <a:r>
              <a:rPr sz="1000" b="0">
                <a:latin typeface="BNPP Sans Light"/>
                <a:cs typeface="BNPP Sans Light"/>
              </a:rPr>
              <a:t>their</a:t>
            </a:r>
            <a:r>
              <a:rPr sz="1000" b="0" spc="140">
                <a:latin typeface="BNPP Sans Light"/>
                <a:cs typeface="BNPP Sans Light"/>
              </a:rPr>
              <a:t> </a:t>
            </a:r>
            <a:r>
              <a:rPr sz="1000" b="0">
                <a:latin typeface="BNPP Sans Light"/>
                <a:cs typeface="BNPP Sans Light"/>
              </a:rPr>
              <a:t>“rating”</a:t>
            </a:r>
            <a:r>
              <a:rPr sz="1000" b="0" spc="145">
                <a:latin typeface="BNPP Sans Light"/>
                <a:cs typeface="BNPP Sans Light"/>
              </a:rPr>
              <a:t> </a:t>
            </a:r>
            <a:r>
              <a:rPr sz="1000" b="0">
                <a:latin typeface="BNPP Sans Light"/>
                <a:cs typeface="BNPP Sans Light"/>
              </a:rPr>
              <a:t>declines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their</a:t>
            </a:r>
            <a:r>
              <a:rPr sz="1000" b="0" spc="145">
                <a:latin typeface="BNPP Sans Light"/>
                <a:cs typeface="BNPP Sans Light"/>
              </a:rPr>
              <a:t> </a:t>
            </a:r>
            <a:r>
              <a:rPr sz="1000" b="0">
                <a:latin typeface="BNPP Sans Light"/>
                <a:cs typeface="BNPP Sans Light"/>
              </a:rPr>
              <a:t>economic</a:t>
            </a:r>
            <a:r>
              <a:rPr sz="1000" b="0" spc="140">
                <a:latin typeface="BNPP Sans Light"/>
                <a:cs typeface="BNPP Sans Light"/>
              </a:rPr>
              <a:t> </a:t>
            </a:r>
            <a:r>
              <a:rPr sz="1000" b="0" spc="-10">
                <a:latin typeface="BNPP Sans Light"/>
                <a:cs typeface="BNPP Sans Light"/>
              </a:rPr>
              <a:t>situation 	deteriorates.</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Derivatives</a:t>
            </a:r>
            <a:r>
              <a:rPr sz="1000" b="0" spc="110">
                <a:latin typeface="BNPP Sans Light"/>
                <a:cs typeface="BNPP Sans Light"/>
              </a:rPr>
              <a:t> </a:t>
            </a:r>
            <a:r>
              <a:rPr sz="1000" b="0">
                <a:latin typeface="BNPP Sans Light"/>
                <a:cs typeface="BNPP Sans Light"/>
              </a:rPr>
              <a:t>risk:</a:t>
            </a:r>
            <a:r>
              <a:rPr sz="1000" b="0" spc="114">
                <a:latin typeface="BNPP Sans Light"/>
                <a:cs typeface="BNPP Sans Light"/>
              </a:rPr>
              <a:t> </a:t>
            </a:r>
            <a:r>
              <a:rPr sz="1000" b="0">
                <a:latin typeface="BNPP Sans Light"/>
                <a:cs typeface="BNPP Sans Light"/>
              </a:rPr>
              <a:t>the</a:t>
            </a:r>
            <a:r>
              <a:rPr sz="1000" b="0" spc="114">
                <a:latin typeface="BNPP Sans Light"/>
                <a:cs typeface="BNPP Sans Light"/>
              </a:rPr>
              <a:t> </a:t>
            </a:r>
            <a:r>
              <a:rPr sz="1000" b="0">
                <a:latin typeface="BNPP Sans Light"/>
                <a:cs typeface="BNPP Sans Light"/>
              </a:rPr>
              <a:t>use</a:t>
            </a:r>
            <a:r>
              <a:rPr sz="1000" b="0" spc="110">
                <a:latin typeface="BNPP Sans Light"/>
                <a:cs typeface="BNPP Sans Light"/>
              </a:rPr>
              <a:t> </a:t>
            </a:r>
            <a:r>
              <a:rPr sz="1000" b="0">
                <a:latin typeface="BNPP Sans Light"/>
                <a:cs typeface="BNPP Sans Light"/>
              </a:rPr>
              <a:t>of</a:t>
            </a:r>
            <a:r>
              <a:rPr sz="1000" b="0" spc="114">
                <a:latin typeface="BNPP Sans Light"/>
                <a:cs typeface="BNPP Sans Light"/>
              </a:rPr>
              <a:t> </a:t>
            </a:r>
            <a:r>
              <a:rPr sz="1000" b="0">
                <a:latin typeface="BNPP Sans Light"/>
                <a:cs typeface="BNPP Sans Light"/>
              </a:rPr>
              <a:t>derivatives</a:t>
            </a:r>
            <a:r>
              <a:rPr sz="1000" b="0" spc="114">
                <a:latin typeface="BNPP Sans Light"/>
                <a:cs typeface="BNPP Sans Light"/>
              </a:rPr>
              <a:t> </a:t>
            </a:r>
            <a:r>
              <a:rPr sz="1000" b="0">
                <a:latin typeface="BNPP Sans Light"/>
                <a:cs typeface="BNPP Sans Light"/>
              </a:rPr>
              <a:t>by</a:t>
            </a:r>
            <a:r>
              <a:rPr sz="1000" b="0" spc="114">
                <a:latin typeface="BNPP Sans Light"/>
                <a:cs typeface="BNPP Sans Light"/>
              </a:rPr>
              <a:t> </a:t>
            </a:r>
            <a:r>
              <a:rPr sz="1000" b="0">
                <a:latin typeface="BNPP Sans Light"/>
                <a:cs typeface="BNPP Sans Light"/>
              </a:rPr>
              <a:t>the</a:t>
            </a:r>
            <a:r>
              <a:rPr sz="1000" b="0" spc="110">
                <a:latin typeface="BNPP Sans Light"/>
                <a:cs typeface="BNPP Sans Light"/>
              </a:rPr>
              <a:t> </a:t>
            </a:r>
            <a:r>
              <a:rPr sz="1000" b="0">
                <a:latin typeface="BNPP Sans Light"/>
                <a:cs typeface="BNPP Sans Light"/>
              </a:rPr>
              <a:t>funds</a:t>
            </a:r>
            <a:r>
              <a:rPr sz="1000" b="0" spc="114">
                <a:latin typeface="BNPP Sans Light"/>
                <a:cs typeface="BNPP Sans Light"/>
              </a:rPr>
              <a:t> </a:t>
            </a:r>
            <a:r>
              <a:rPr sz="1000" b="0">
                <a:latin typeface="BNPP Sans Light"/>
                <a:cs typeface="BNPP Sans Light"/>
              </a:rPr>
              <a:t>includes</a:t>
            </a:r>
            <a:r>
              <a:rPr sz="1000" b="0" spc="114">
                <a:latin typeface="BNPP Sans Light"/>
                <a:cs typeface="BNPP Sans Light"/>
              </a:rPr>
              <a:t> </a:t>
            </a:r>
            <a:r>
              <a:rPr sz="1000" b="0">
                <a:latin typeface="BNPP Sans Light"/>
                <a:cs typeface="BNPP Sans Light"/>
              </a:rPr>
              <a:t>various</a:t>
            </a:r>
            <a:r>
              <a:rPr sz="1000" b="0" spc="110">
                <a:latin typeface="BNPP Sans Light"/>
                <a:cs typeface="BNPP Sans Light"/>
              </a:rPr>
              <a:t> </a:t>
            </a:r>
            <a:r>
              <a:rPr sz="1000" b="0">
                <a:latin typeface="BNPP Sans Light"/>
                <a:cs typeface="BNPP Sans Light"/>
              </a:rPr>
              <a:t>risks.</a:t>
            </a:r>
            <a:r>
              <a:rPr sz="1000" b="0" spc="114">
                <a:latin typeface="BNPP Sans Light"/>
                <a:cs typeface="BNPP Sans Light"/>
              </a:rPr>
              <a:t> </a:t>
            </a:r>
            <a:r>
              <a:rPr sz="1000" b="0">
                <a:latin typeface="BNPP Sans Light"/>
                <a:cs typeface="BNPP Sans Light"/>
              </a:rPr>
              <a:t>Those</a:t>
            </a:r>
            <a:r>
              <a:rPr sz="1000" b="0" spc="114">
                <a:latin typeface="BNPP Sans Light"/>
                <a:cs typeface="BNPP Sans Light"/>
              </a:rPr>
              <a:t> </a:t>
            </a:r>
            <a:r>
              <a:rPr sz="1000" b="0" spc="-10">
                <a:latin typeface="BNPP Sans Light"/>
                <a:cs typeface="BNPP Sans Light"/>
              </a:rPr>
              <a:t>risks 	</a:t>
            </a:r>
            <a:r>
              <a:rPr sz="1000" b="0">
                <a:latin typeface="BNPP Sans Light"/>
                <a:cs typeface="BNPP Sans Light"/>
              </a:rPr>
              <a:t>are</a:t>
            </a:r>
            <a:r>
              <a:rPr sz="1000" b="0" spc="200">
                <a:latin typeface="BNPP Sans Light"/>
                <a:cs typeface="BNPP Sans Light"/>
              </a:rPr>
              <a:t> </a:t>
            </a:r>
            <a:r>
              <a:rPr sz="1000" b="0">
                <a:latin typeface="BNPP Sans Light"/>
                <a:cs typeface="BNPP Sans Light"/>
              </a:rPr>
              <a:t>(without</a:t>
            </a:r>
            <a:r>
              <a:rPr sz="1000" b="0" spc="204">
                <a:latin typeface="BNPP Sans Light"/>
                <a:cs typeface="BNPP Sans Light"/>
              </a:rPr>
              <a:t> </a:t>
            </a:r>
            <a:r>
              <a:rPr sz="1000" b="0">
                <a:latin typeface="BNPP Sans Light"/>
                <a:cs typeface="BNPP Sans Light"/>
              </a:rPr>
              <a:t>limitation),</a:t>
            </a:r>
            <a:r>
              <a:rPr sz="1000" b="0" spc="200">
                <a:latin typeface="BNPP Sans Light"/>
                <a:cs typeface="BNPP Sans Light"/>
              </a:rPr>
              <a:t> </a:t>
            </a:r>
            <a:r>
              <a:rPr sz="1000" b="0">
                <a:latin typeface="BNPP Sans Light"/>
                <a:cs typeface="BNPP Sans Light"/>
              </a:rPr>
              <a:t>the</a:t>
            </a:r>
            <a:r>
              <a:rPr sz="1000" b="0" spc="204">
                <a:latin typeface="BNPP Sans Light"/>
                <a:cs typeface="BNPP Sans Light"/>
              </a:rPr>
              <a:t> </a:t>
            </a:r>
            <a:r>
              <a:rPr sz="1000" b="0">
                <a:latin typeface="BNPP Sans Light"/>
                <a:cs typeface="BNPP Sans Light"/>
              </a:rPr>
              <a:t>lack</a:t>
            </a:r>
            <a:r>
              <a:rPr sz="1000" b="0" spc="200">
                <a:latin typeface="BNPP Sans Light"/>
                <a:cs typeface="BNPP Sans Light"/>
              </a:rPr>
              <a:t> </a:t>
            </a:r>
            <a:r>
              <a:rPr sz="1000" b="0">
                <a:latin typeface="BNPP Sans Light"/>
                <a:cs typeface="BNPP Sans Light"/>
              </a:rPr>
              <a:t>of</a:t>
            </a:r>
            <a:r>
              <a:rPr sz="1000" b="0" spc="204">
                <a:latin typeface="BNPP Sans Light"/>
                <a:cs typeface="BNPP Sans Light"/>
              </a:rPr>
              <a:t> </a:t>
            </a:r>
            <a:r>
              <a:rPr sz="1000" b="0">
                <a:latin typeface="BNPP Sans Light"/>
                <a:cs typeface="BNPP Sans Light"/>
              </a:rPr>
              <a:t>secondary</a:t>
            </a:r>
            <a:r>
              <a:rPr sz="1000" b="0" spc="200">
                <a:latin typeface="BNPP Sans Light"/>
                <a:cs typeface="BNPP Sans Light"/>
              </a:rPr>
              <a:t> </a:t>
            </a:r>
            <a:r>
              <a:rPr sz="1000" b="0">
                <a:latin typeface="BNPP Sans Light"/>
                <a:cs typeface="BNPP Sans Light"/>
              </a:rPr>
              <a:t>market</a:t>
            </a:r>
            <a:r>
              <a:rPr sz="1000" b="0" spc="204">
                <a:latin typeface="BNPP Sans Light"/>
                <a:cs typeface="BNPP Sans Light"/>
              </a:rPr>
              <a:t> </a:t>
            </a:r>
            <a:r>
              <a:rPr sz="1000" b="0">
                <a:latin typeface="BNPP Sans Light"/>
                <a:cs typeface="BNPP Sans Light"/>
              </a:rPr>
              <a:t>liquidity</a:t>
            </a:r>
            <a:r>
              <a:rPr sz="1000" b="0" spc="200">
                <a:latin typeface="BNPP Sans Light"/>
                <a:cs typeface="BNPP Sans Light"/>
              </a:rPr>
              <a:t> </a:t>
            </a:r>
            <a:r>
              <a:rPr sz="1000" b="0">
                <a:latin typeface="BNPP Sans Light"/>
                <a:cs typeface="BNPP Sans Light"/>
              </a:rPr>
              <a:t>under</a:t>
            </a:r>
            <a:r>
              <a:rPr sz="1000" b="0" spc="204">
                <a:latin typeface="BNPP Sans Light"/>
                <a:cs typeface="BNPP Sans Light"/>
              </a:rPr>
              <a:t> </a:t>
            </a:r>
            <a:r>
              <a:rPr sz="1000" b="0" spc="-10">
                <a:latin typeface="BNPP Sans Light"/>
                <a:cs typeface="BNPP Sans Light"/>
              </a:rPr>
              <a:t>circumstances, 	valuations</a:t>
            </a:r>
            <a:r>
              <a:rPr sz="1000" b="0" spc="-30">
                <a:latin typeface="BNPP Sans Light"/>
                <a:cs typeface="BNPP Sans Light"/>
              </a:rPr>
              <a:t> </a:t>
            </a:r>
            <a:r>
              <a:rPr sz="1000" b="0">
                <a:latin typeface="BNPP Sans Light"/>
                <a:cs typeface="BNPP Sans Light"/>
              </a:rPr>
              <a:t>risks,</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lack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spc="-10">
                <a:latin typeface="BNPP Sans Light"/>
                <a:cs typeface="BNPP Sans Light"/>
              </a:rPr>
              <a:t>standardization</a:t>
            </a:r>
            <a:r>
              <a:rPr sz="1000" b="0" spc="-2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regulation,</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risk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a:latin typeface="BNPP Sans Light"/>
                <a:cs typeface="BNPP Sans Light"/>
              </a:rPr>
              <a:t>leverage,</a:t>
            </a:r>
            <a:r>
              <a:rPr sz="1000" b="0" spc="-25">
                <a:latin typeface="BNPP Sans Light"/>
                <a:cs typeface="BNPP Sans Light"/>
              </a:rPr>
              <a:t> </a:t>
            </a:r>
            <a:r>
              <a:rPr sz="1000" b="0">
                <a:latin typeface="BNPP Sans Light"/>
                <a:cs typeface="BNPP Sans Light"/>
              </a:rPr>
              <a:t>the</a:t>
            </a:r>
            <a:r>
              <a:rPr sz="1000" b="0" spc="-30">
                <a:latin typeface="BNPP Sans Light"/>
                <a:cs typeface="BNPP Sans Light"/>
              </a:rPr>
              <a:t> </a:t>
            </a:r>
            <a:r>
              <a:rPr sz="1000" b="0">
                <a:latin typeface="BNPP Sans Light"/>
                <a:cs typeface="BNPP Sans Light"/>
              </a:rPr>
              <a:t>risk</a:t>
            </a:r>
            <a:r>
              <a:rPr sz="1000" b="0" spc="-25">
                <a:latin typeface="BNPP Sans Light"/>
                <a:cs typeface="BNPP Sans Light"/>
              </a:rPr>
              <a:t> of 	</a:t>
            </a:r>
            <a:r>
              <a:rPr sz="1000" b="0" spc="-10">
                <a:latin typeface="BNPP Sans Light"/>
                <a:cs typeface="BNPP Sans Light"/>
              </a:rPr>
              <a:t>counterparty.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spc="-10">
                <a:latin typeface="BNPP Sans Light"/>
                <a:cs typeface="BNPP Sans Light"/>
              </a:rPr>
              <a:t>Risk</a:t>
            </a:r>
            <a:r>
              <a:rPr sz="1000" b="0" spc="-35">
                <a:latin typeface="BNPP Sans Light"/>
                <a:cs typeface="BNPP Sans Light"/>
              </a:rPr>
              <a:t> </a:t>
            </a:r>
            <a:r>
              <a:rPr sz="1000" b="0" spc="-10">
                <a:latin typeface="BNPP Sans Light"/>
                <a:cs typeface="BNPP Sans Light"/>
              </a:rPr>
              <a:t>linked</a:t>
            </a:r>
            <a:r>
              <a:rPr sz="1000" b="0" spc="-30">
                <a:latin typeface="BNPP Sans Light"/>
                <a:cs typeface="BNPP Sans Light"/>
              </a:rPr>
              <a:t> </a:t>
            </a:r>
            <a:r>
              <a:rPr sz="1000" b="0">
                <a:latin typeface="BNPP Sans Light"/>
                <a:cs typeface="BNPP Sans Light"/>
              </a:rPr>
              <a:t>to</a:t>
            </a:r>
            <a:r>
              <a:rPr sz="1000" b="0" spc="-35">
                <a:latin typeface="BNPP Sans Light"/>
                <a:cs typeface="BNPP Sans Light"/>
              </a:rPr>
              <a:t> </a:t>
            </a:r>
            <a:r>
              <a:rPr sz="1000" b="0" spc="-10">
                <a:latin typeface="BNPP Sans Light"/>
                <a:cs typeface="BNPP Sans Light"/>
              </a:rPr>
              <a:t>equity</a:t>
            </a:r>
            <a:r>
              <a:rPr sz="1000" b="0" spc="-30">
                <a:latin typeface="BNPP Sans Light"/>
                <a:cs typeface="BNPP Sans Light"/>
              </a:rPr>
              <a:t> </a:t>
            </a:r>
            <a:r>
              <a:rPr sz="1000" b="0" spc="-10">
                <a:latin typeface="BNPP Sans Light"/>
                <a:cs typeface="BNPP Sans Light"/>
              </a:rPr>
              <a:t>markets:</a:t>
            </a:r>
            <a:r>
              <a:rPr sz="1000" b="0" spc="-30">
                <a:latin typeface="BNPP Sans Light"/>
                <a:cs typeface="BNPP Sans Light"/>
              </a:rPr>
              <a:t> </a:t>
            </a:r>
            <a:r>
              <a:rPr sz="1000" b="0" spc="-10">
                <a:latin typeface="BNPP Sans Light"/>
                <a:cs typeface="BNPP Sans Light"/>
              </a:rPr>
              <a:t>the</a:t>
            </a:r>
            <a:r>
              <a:rPr sz="1000" b="0" spc="-35">
                <a:latin typeface="BNPP Sans Light"/>
                <a:cs typeface="BNPP Sans Light"/>
              </a:rPr>
              <a:t> </a:t>
            </a:r>
            <a:r>
              <a:rPr sz="1000" b="0" spc="-10">
                <a:latin typeface="BNPP Sans Light"/>
                <a:cs typeface="BNPP Sans Light"/>
              </a:rPr>
              <a:t>risks</a:t>
            </a:r>
            <a:r>
              <a:rPr sz="1000" b="0" spc="-30">
                <a:latin typeface="BNPP Sans Light"/>
                <a:cs typeface="BNPP Sans Light"/>
              </a:rPr>
              <a:t> </a:t>
            </a:r>
            <a:r>
              <a:rPr sz="1000" b="0" spc="-10">
                <a:latin typeface="BNPP Sans Light"/>
                <a:cs typeface="BNPP Sans Light"/>
              </a:rPr>
              <a:t>associated</a:t>
            </a:r>
            <a:r>
              <a:rPr sz="1000" b="0" spc="-30">
                <a:latin typeface="BNPP Sans Light"/>
                <a:cs typeface="BNPP Sans Light"/>
              </a:rPr>
              <a:t> </a:t>
            </a:r>
            <a:r>
              <a:rPr sz="1000" b="0" spc="-10">
                <a:latin typeface="BNPP Sans Light"/>
                <a:cs typeface="BNPP Sans Light"/>
              </a:rPr>
              <a:t>with</a:t>
            </a:r>
            <a:r>
              <a:rPr sz="1000" b="0" spc="-35">
                <a:latin typeface="BNPP Sans Light"/>
                <a:cs typeface="BNPP Sans Light"/>
              </a:rPr>
              <a:t> </a:t>
            </a:r>
            <a:r>
              <a:rPr sz="1000" b="0" spc="-10">
                <a:latin typeface="BNPP Sans Light"/>
                <a:cs typeface="BNPP Sans Light"/>
              </a:rPr>
              <a:t>investments</a:t>
            </a:r>
            <a:r>
              <a:rPr sz="1000" b="0" spc="-30">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equities</a:t>
            </a:r>
            <a:r>
              <a:rPr sz="1000" b="0" spc="-30">
                <a:latin typeface="BNPP Sans Light"/>
                <a:cs typeface="BNPP Sans Light"/>
              </a:rPr>
              <a:t> </a:t>
            </a:r>
            <a:r>
              <a:rPr sz="1000" b="0" spc="-10">
                <a:latin typeface="BNPP Sans Light"/>
                <a:cs typeface="BNPP Sans Light"/>
              </a:rPr>
              <a:t>(and</a:t>
            </a:r>
            <a:r>
              <a:rPr sz="1000" b="0" spc="-30">
                <a:latin typeface="BNPP Sans Light"/>
                <a:cs typeface="BNPP Sans Light"/>
              </a:rPr>
              <a:t> </a:t>
            </a:r>
            <a:r>
              <a:rPr sz="1000" b="0" spc="-10">
                <a:latin typeface="BNPP Sans Light"/>
                <a:cs typeface="BNPP Sans Light"/>
              </a:rPr>
              <a:t>similar 	</a:t>
            </a:r>
            <a:r>
              <a:rPr sz="1000" b="0">
                <a:latin typeface="BNPP Sans Light"/>
                <a:cs typeface="BNPP Sans Light"/>
              </a:rPr>
              <a:t>instruments)</a:t>
            </a:r>
            <a:r>
              <a:rPr sz="1000" b="0" spc="160">
                <a:latin typeface="BNPP Sans Light"/>
                <a:cs typeface="BNPP Sans Light"/>
              </a:rPr>
              <a:t> </a:t>
            </a:r>
            <a:r>
              <a:rPr sz="1000" b="0">
                <a:latin typeface="BNPP Sans Light"/>
                <a:cs typeface="BNPP Sans Light"/>
              </a:rPr>
              <a:t>include</a:t>
            </a:r>
            <a:r>
              <a:rPr sz="1000" b="0" spc="160">
                <a:latin typeface="BNPP Sans Light"/>
                <a:cs typeface="BNPP Sans Light"/>
              </a:rPr>
              <a:t> </a:t>
            </a:r>
            <a:r>
              <a:rPr sz="1000" b="0">
                <a:latin typeface="BNPP Sans Light"/>
                <a:cs typeface="BNPP Sans Light"/>
              </a:rPr>
              <a:t>significant</a:t>
            </a:r>
            <a:r>
              <a:rPr sz="1000" b="0" spc="165">
                <a:latin typeface="BNPP Sans Light"/>
                <a:cs typeface="BNPP Sans Light"/>
              </a:rPr>
              <a:t> </a:t>
            </a:r>
            <a:r>
              <a:rPr sz="1000" b="0">
                <a:latin typeface="BNPP Sans Light"/>
                <a:cs typeface="BNPP Sans Light"/>
              </a:rPr>
              <a:t>fluctuations</a:t>
            </a:r>
            <a:r>
              <a:rPr sz="1000" b="0" spc="160">
                <a:latin typeface="BNPP Sans Light"/>
                <a:cs typeface="BNPP Sans Light"/>
              </a:rPr>
              <a:t> </a:t>
            </a:r>
            <a:r>
              <a:rPr sz="1000" b="0">
                <a:latin typeface="BNPP Sans Light"/>
                <a:cs typeface="BNPP Sans Light"/>
              </a:rPr>
              <a:t>in</a:t>
            </a:r>
            <a:r>
              <a:rPr sz="1000" b="0" spc="165">
                <a:latin typeface="BNPP Sans Light"/>
                <a:cs typeface="BNPP Sans Light"/>
              </a:rPr>
              <a:t> </a:t>
            </a:r>
            <a:r>
              <a:rPr sz="1000" b="0">
                <a:latin typeface="BNPP Sans Light"/>
                <a:cs typeface="BNPP Sans Light"/>
              </a:rPr>
              <a:t>prices,</a:t>
            </a:r>
            <a:r>
              <a:rPr sz="1000" b="0" spc="160">
                <a:latin typeface="BNPP Sans Light"/>
                <a:cs typeface="BNPP Sans Light"/>
              </a:rPr>
              <a:t> </a:t>
            </a:r>
            <a:r>
              <a:rPr sz="1000" b="0">
                <a:latin typeface="BNPP Sans Light"/>
                <a:cs typeface="BNPP Sans Light"/>
              </a:rPr>
              <a:t>negative</a:t>
            </a:r>
            <a:r>
              <a:rPr sz="1000" b="0" spc="165">
                <a:latin typeface="BNPP Sans Light"/>
                <a:cs typeface="BNPP Sans Light"/>
              </a:rPr>
              <a:t> </a:t>
            </a:r>
            <a:r>
              <a:rPr sz="1000" b="0">
                <a:latin typeface="BNPP Sans Light"/>
                <a:cs typeface="BNPP Sans Light"/>
              </a:rPr>
              <a:t>information</a:t>
            </a:r>
            <a:r>
              <a:rPr sz="1000" b="0" spc="160">
                <a:latin typeface="BNPP Sans Light"/>
                <a:cs typeface="BNPP Sans Light"/>
              </a:rPr>
              <a:t> </a:t>
            </a:r>
            <a:r>
              <a:rPr sz="1000" b="0">
                <a:latin typeface="BNPP Sans Light"/>
                <a:cs typeface="BNPP Sans Light"/>
              </a:rPr>
              <a:t>about</a:t>
            </a:r>
            <a:r>
              <a:rPr sz="1000" b="0" spc="165">
                <a:latin typeface="BNPP Sans Light"/>
                <a:cs typeface="BNPP Sans Light"/>
              </a:rPr>
              <a:t> </a:t>
            </a:r>
            <a:r>
              <a:rPr sz="1000" b="0" spc="-25">
                <a:latin typeface="BNPP Sans Light"/>
                <a:cs typeface="BNPP Sans Light"/>
              </a:rPr>
              <a:t>the 	</a:t>
            </a:r>
            <a:r>
              <a:rPr sz="1000" b="0">
                <a:latin typeface="BNPP Sans Light"/>
                <a:cs typeface="BNPP Sans Light"/>
              </a:rPr>
              <a:t>issuer or market</a:t>
            </a:r>
            <a:r>
              <a:rPr sz="1000" b="0" spc="5">
                <a:latin typeface="BNPP Sans Light"/>
                <a:cs typeface="BNPP Sans Light"/>
              </a:rPr>
              <a:t> </a:t>
            </a:r>
            <a:r>
              <a:rPr sz="1000" b="0">
                <a:latin typeface="BNPP Sans Light"/>
                <a:cs typeface="BNPP Sans Light"/>
              </a:rPr>
              <a:t>and the subordination</a:t>
            </a:r>
            <a:r>
              <a:rPr sz="1000" b="0" spc="5">
                <a:latin typeface="BNPP Sans Light"/>
                <a:cs typeface="BNPP Sans Light"/>
              </a:rPr>
              <a:t> </a:t>
            </a:r>
            <a:r>
              <a:rPr sz="1000" b="0">
                <a:latin typeface="BNPP Sans Light"/>
                <a:cs typeface="BNPP Sans Light"/>
              </a:rPr>
              <a:t>of a</a:t>
            </a:r>
            <a:r>
              <a:rPr sz="1000" b="0" spc="5">
                <a:latin typeface="BNPP Sans Light"/>
                <a:cs typeface="BNPP Sans Light"/>
              </a:rPr>
              <a:t> </a:t>
            </a:r>
            <a:r>
              <a:rPr sz="1000" b="0">
                <a:latin typeface="BNPP Sans Light"/>
                <a:cs typeface="BNPP Sans Light"/>
              </a:rPr>
              <a:t>company’s equities to</a:t>
            </a:r>
            <a:r>
              <a:rPr sz="1000" b="0" spc="5">
                <a:latin typeface="BNPP Sans Light"/>
                <a:cs typeface="BNPP Sans Light"/>
              </a:rPr>
              <a:t> </a:t>
            </a:r>
            <a:r>
              <a:rPr sz="1000" b="0">
                <a:latin typeface="BNPP Sans Light"/>
                <a:cs typeface="BNPP Sans Light"/>
              </a:rPr>
              <a:t>its bonds. The</a:t>
            </a:r>
            <a:r>
              <a:rPr sz="1000" b="0" spc="5">
                <a:latin typeface="BNPP Sans Light"/>
                <a:cs typeface="BNPP Sans Light"/>
              </a:rPr>
              <a:t> </a:t>
            </a:r>
            <a:r>
              <a:rPr sz="1000" b="0">
                <a:latin typeface="BNPP Sans Light"/>
                <a:cs typeface="BNPP Sans Light"/>
              </a:rPr>
              <a:t>value </a:t>
            </a:r>
            <a:r>
              <a:rPr sz="1000" b="0" spc="-25">
                <a:latin typeface="BNPP Sans Light"/>
                <a:cs typeface="BNPP Sans Light"/>
              </a:rPr>
              <a:t>of 	</a:t>
            </a:r>
            <a:r>
              <a:rPr sz="1000" b="0">
                <a:latin typeface="BNPP Sans Light"/>
                <a:cs typeface="BNPP Sans Light"/>
              </a:rPr>
              <a:t>investments</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income</a:t>
            </a:r>
            <a:r>
              <a:rPr sz="1000" b="0" spc="25">
                <a:latin typeface="BNPP Sans Light"/>
                <a:cs typeface="BNPP Sans Light"/>
              </a:rPr>
              <a:t> </a:t>
            </a:r>
            <a:r>
              <a:rPr sz="1000" b="0">
                <a:latin typeface="BNPP Sans Light"/>
                <a:cs typeface="BNPP Sans Light"/>
              </a:rPr>
              <a:t>they</a:t>
            </a:r>
            <a:r>
              <a:rPr sz="1000" b="0" spc="25">
                <a:latin typeface="BNPP Sans Light"/>
                <a:cs typeface="BNPP Sans Light"/>
              </a:rPr>
              <a:t> </a:t>
            </a:r>
            <a:r>
              <a:rPr sz="1000" b="0">
                <a:latin typeface="BNPP Sans Light"/>
                <a:cs typeface="BNPP Sans Light"/>
              </a:rPr>
              <a:t>generate</a:t>
            </a:r>
            <a:r>
              <a:rPr sz="1000" b="0" spc="20">
                <a:latin typeface="BNPP Sans Light"/>
                <a:cs typeface="BNPP Sans Light"/>
              </a:rPr>
              <a:t> </a:t>
            </a:r>
            <a:r>
              <a:rPr sz="1000" b="0">
                <a:latin typeface="BNPP Sans Light"/>
                <a:cs typeface="BNPP Sans Light"/>
              </a:rPr>
              <a:t>may</a:t>
            </a:r>
            <a:r>
              <a:rPr sz="1000" b="0" spc="25">
                <a:latin typeface="BNPP Sans Light"/>
                <a:cs typeface="BNPP Sans Light"/>
              </a:rPr>
              <a:t> </a:t>
            </a:r>
            <a:r>
              <a:rPr sz="1000" b="0">
                <a:latin typeface="BNPP Sans Light"/>
                <a:cs typeface="BNPP Sans Light"/>
              </a:rPr>
              <a:t>go</a:t>
            </a:r>
            <a:r>
              <a:rPr sz="1000" b="0" spc="20">
                <a:latin typeface="BNPP Sans Light"/>
                <a:cs typeface="BNPP Sans Light"/>
              </a:rPr>
              <a:t> </a:t>
            </a:r>
            <a:r>
              <a:rPr sz="1000" b="0">
                <a:latin typeface="BNPP Sans Light"/>
                <a:cs typeface="BNPP Sans Light"/>
              </a:rPr>
              <a:t>down</a:t>
            </a:r>
            <a:r>
              <a:rPr sz="1000" b="0" spc="25">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well</a:t>
            </a:r>
            <a:r>
              <a:rPr sz="1000" b="0" spc="20">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up</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it</a:t>
            </a:r>
            <a:r>
              <a:rPr sz="1000" b="0" spc="25">
                <a:latin typeface="BNPP Sans Light"/>
                <a:cs typeface="BNPP Sans Light"/>
              </a:rPr>
              <a:t> </a:t>
            </a:r>
            <a:r>
              <a:rPr sz="1000" b="0">
                <a:latin typeface="BNPP Sans Light"/>
                <a:cs typeface="BNPP Sans Light"/>
              </a:rPr>
              <a:t>is</a:t>
            </a:r>
            <a:r>
              <a:rPr sz="1000" b="0" spc="20">
                <a:latin typeface="BNPP Sans Light"/>
                <a:cs typeface="BNPP Sans Light"/>
              </a:rPr>
              <a:t> </a:t>
            </a:r>
            <a:r>
              <a:rPr sz="1000" b="0" spc="-10">
                <a:latin typeface="BNPP Sans Light"/>
                <a:cs typeface="BNPP Sans Light"/>
              </a:rPr>
              <a:t>possible 	</a:t>
            </a:r>
            <a:r>
              <a:rPr sz="1000" b="0">
                <a:latin typeface="BNPP Sans Light"/>
                <a:cs typeface="BNPP Sans Light"/>
              </a:rPr>
              <a:t>that</a:t>
            </a:r>
            <a:r>
              <a:rPr sz="1000" b="0" spc="-20">
                <a:latin typeface="BNPP Sans Light"/>
                <a:cs typeface="BNPP Sans Light"/>
              </a:rPr>
              <a:t> </a:t>
            </a:r>
            <a:r>
              <a:rPr sz="1000" b="0">
                <a:latin typeface="BNPP Sans Light"/>
                <a:cs typeface="BNPP Sans Light"/>
              </a:rPr>
              <a:t>investors</a:t>
            </a:r>
            <a:r>
              <a:rPr sz="1000" b="0" spc="-20">
                <a:latin typeface="BNPP Sans Light"/>
                <a:cs typeface="BNPP Sans Light"/>
              </a:rPr>
              <a:t> </a:t>
            </a:r>
            <a:r>
              <a:rPr sz="1000" b="0">
                <a:latin typeface="BNPP Sans Light"/>
                <a:cs typeface="BNPP Sans Light"/>
              </a:rPr>
              <a:t>will</a:t>
            </a:r>
            <a:r>
              <a:rPr sz="1000" b="0" spc="-20">
                <a:latin typeface="BNPP Sans Light"/>
                <a:cs typeface="BNPP Sans Light"/>
              </a:rPr>
              <a:t> </a:t>
            </a:r>
            <a:r>
              <a:rPr sz="1000" b="0">
                <a:latin typeface="BNPP Sans Light"/>
                <a:cs typeface="BNPP Sans Light"/>
              </a:rPr>
              <a:t>not</a:t>
            </a:r>
            <a:r>
              <a:rPr sz="1000" b="0" spc="-20">
                <a:latin typeface="BNPP Sans Light"/>
                <a:cs typeface="BNPP Sans Light"/>
              </a:rPr>
              <a:t> </a:t>
            </a:r>
            <a:r>
              <a:rPr sz="1000" b="0">
                <a:latin typeface="BNPP Sans Light"/>
                <a:cs typeface="BNPP Sans Light"/>
              </a:rPr>
              <a:t>recover</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initial</a:t>
            </a:r>
            <a:r>
              <a:rPr sz="1000" b="0" spc="-20">
                <a:latin typeface="BNPP Sans Light"/>
                <a:cs typeface="BNPP Sans Light"/>
              </a:rPr>
              <a:t> </a:t>
            </a:r>
            <a:r>
              <a:rPr sz="1000" b="0" spc="-10">
                <a:latin typeface="BNPP Sans Light"/>
                <a:cs typeface="BNPP Sans Light"/>
              </a:rPr>
              <a:t>outlay.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Environmental,</a:t>
            </a:r>
            <a:r>
              <a:rPr sz="1000" b="0" spc="140">
                <a:latin typeface="BNPP Sans Light"/>
                <a:cs typeface="BNPP Sans Light"/>
              </a:rPr>
              <a:t> </a:t>
            </a:r>
            <a:r>
              <a:rPr sz="1000" b="0">
                <a:latin typeface="BNPP Sans Light"/>
                <a:cs typeface="BNPP Sans Light"/>
              </a:rPr>
              <a:t>Social</a:t>
            </a:r>
            <a:r>
              <a:rPr sz="1000" b="0" spc="140">
                <a:latin typeface="BNPP Sans Light"/>
                <a:cs typeface="BNPP Sans Light"/>
              </a:rPr>
              <a:t> </a:t>
            </a:r>
            <a:r>
              <a:rPr sz="1000" b="0">
                <a:latin typeface="BNPP Sans Light"/>
                <a:cs typeface="BNPP Sans Light"/>
              </a:rPr>
              <a:t>and</a:t>
            </a:r>
            <a:r>
              <a:rPr sz="1000" b="0" spc="140">
                <a:latin typeface="BNPP Sans Light"/>
                <a:cs typeface="BNPP Sans Light"/>
              </a:rPr>
              <a:t> </a:t>
            </a:r>
            <a:r>
              <a:rPr sz="1000" b="0">
                <a:latin typeface="BNPP Sans Light"/>
                <a:cs typeface="BNPP Sans Light"/>
              </a:rPr>
              <a:t>Governance</a:t>
            </a:r>
            <a:r>
              <a:rPr sz="1000" b="0" spc="140">
                <a:latin typeface="BNPP Sans Light"/>
                <a:cs typeface="BNPP Sans Light"/>
              </a:rPr>
              <a:t> </a:t>
            </a:r>
            <a:r>
              <a:rPr sz="1000" b="0">
                <a:latin typeface="BNPP Sans Light"/>
                <a:cs typeface="BNPP Sans Light"/>
              </a:rPr>
              <a:t>(ESG)</a:t>
            </a:r>
            <a:r>
              <a:rPr sz="1000" b="0" spc="145">
                <a:latin typeface="BNPP Sans Light"/>
                <a:cs typeface="BNPP Sans Light"/>
              </a:rPr>
              <a:t> </a:t>
            </a:r>
            <a:r>
              <a:rPr sz="1000" b="0">
                <a:latin typeface="BNPP Sans Light"/>
                <a:cs typeface="BNPP Sans Light"/>
              </a:rPr>
              <a:t>Investment</a:t>
            </a:r>
            <a:r>
              <a:rPr sz="1000" b="0" spc="140">
                <a:latin typeface="BNPP Sans Light"/>
                <a:cs typeface="BNPP Sans Light"/>
              </a:rPr>
              <a:t> </a:t>
            </a:r>
            <a:r>
              <a:rPr sz="1000" b="0">
                <a:latin typeface="BNPP Sans Light"/>
                <a:cs typeface="BNPP Sans Light"/>
              </a:rPr>
              <a:t>Risk:</a:t>
            </a:r>
            <a:r>
              <a:rPr sz="1000" b="0" spc="140">
                <a:latin typeface="BNPP Sans Light"/>
                <a:cs typeface="BNPP Sans Light"/>
              </a:rPr>
              <a:t> </a:t>
            </a:r>
            <a:r>
              <a:rPr sz="1000" b="0">
                <a:latin typeface="BNPP Sans Light"/>
                <a:cs typeface="BNPP Sans Light"/>
              </a:rPr>
              <a:t>The</a:t>
            </a:r>
            <a:r>
              <a:rPr sz="1000" b="0" spc="140">
                <a:latin typeface="BNPP Sans Light"/>
                <a:cs typeface="BNPP Sans Light"/>
              </a:rPr>
              <a:t> </a:t>
            </a:r>
            <a:r>
              <a:rPr sz="1000" b="0">
                <a:latin typeface="BNPP Sans Light"/>
                <a:cs typeface="BNPP Sans Light"/>
              </a:rPr>
              <a:t>lack</a:t>
            </a:r>
            <a:r>
              <a:rPr sz="1000" b="0" spc="145">
                <a:latin typeface="BNPP Sans Light"/>
                <a:cs typeface="BNPP Sans Light"/>
              </a:rPr>
              <a:t> </a:t>
            </a:r>
            <a:r>
              <a:rPr sz="1000" b="0">
                <a:latin typeface="BNPP Sans Light"/>
                <a:cs typeface="BNPP Sans Light"/>
              </a:rPr>
              <a:t>of</a:t>
            </a:r>
            <a:r>
              <a:rPr sz="1000" b="0" spc="140">
                <a:latin typeface="BNPP Sans Light"/>
                <a:cs typeface="BNPP Sans Light"/>
              </a:rPr>
              <a:t> </a:t>
            </a:r>
            <a:r>
              <a:rPr sz="1000" b="0">
                <a:latin typeface="BNPP Sans Light"/>
                <a:cs typeface="BNPP Sans Light"/>
              </a:rPr>
              <a:t>common</a:t>
            </a:r>
            <a:r>
              <a:rPr sz="1000" b="0" spc="140">
                <a:latin typeface="BNPP Sans Light"/>
                <a:cs typeface="BNPP Sans Light"/>
              </a:rPr>
              <a:t> </a:t>
            </a:r>
            <a:r>
              <a:rPr sz="1000" b="0" spc="-25">
                <a:latin typeface="BNPP Sans Light"/>
                <a:cs typeface="BNPP Sans Light"/>
              </a:rPr>
              <a:t>or 	</a:t>
            </a:r>
            <a:r>
              <a:rPr sz="1000" b="0" spc="-10">
                <a:latin typeface="BNPP Sans Light"/>
                <a:cs typeface="BNPP Sans Light"/>
              </a:rPr>
              <a:t>harmonized</a:t>
            </a:r>
            <a:r>
              <a:rPr sz="1000" b="0" spc="-45">
                <a:latin typeface="BNPP Sans Light"/>
                <a:cs typeface="BNPP Sans Light"/>
              </a:rPr>
              <a:t> </a:t>
            </a:r>
            <a:r>
              <a:rPr sz="1000" b="0" spc="-10">
                <a:latin typeface="BNPP Sans Light"/>
                <a:cs typeface="BNPP Sans Light"/>
              </a:rPr>
              <a:t>definitions</a:t>
            </a:r>
            <a:r>
              <a:rPr sz="1000" b="0" spc="-20">
                <a:latin typeface="BNPP Sans Light"/>
                <a:cs typeface="BNPP Sans Light"/>
              </a:rPr>
              <a:t> </a:t>
            </a:r>
            <a:r>
              <a:rPr sz="1000" b="0" spc="-40">
                <a:latin typeface="BNPP Sans Light"/>
                <a:cs typeface="BNPP Sans Light"/>
              </a:rPr>
              <a:t>and</a:t>
            </a:r>
            <a:r>
              <a:rPr sz="1000" b="0" spc="-20">
                <a:latin typeface="BNPP Sans Light"/>
                <a:cs typeface="BNPP Sans Light"/>
              </a:rPr>
              <a:t> labels</a:t>
            </a:r>
            <a:r>
              <a:rPr sz="1000" b="0" spc="-25">
                <a:latin typeface="BNPP Sans Light"/>
                <a:cs typeface="BNPP Sans Light"/>
              </a:rPr>
              <a:t> </a:t>
            </a:r>
            <a:r>
              <a:rPr sz="1000" b="0" spc="-10">
                <a:latin typeface="BNPP Sans Light"/>
                <a:cs typeface="BNPP Sans Light"/>
              </a:rPr>
              <a:t>integrating</a:t>
            </a:r>
            <a:r>
              <a:rPr sz="1000" b="0" spc="-20">
                <a:latin typeface="BNPP Sans Light"/>
                <a:cs typeface="BNPP Sans Light"/>
              </a:rPr>
              <a:t> </a:t>
            </a:r>
            <a:r>
              <a:rPr sz="1000" b="0" spc="-40">
                <a:latin typeface="BNPP Sans Light"/>
                <a:cs typeface="BNPP Sans Light"/>
              </a:rPr>
              <a:t>ESG</a:t>
            </a:r>
            <a:r>
              <a:rPr sz="1000" b="0" spc="-20">
                <a:latin typeface="BNPP Sans Light"/>
                <a:cs typeface="BNPP Sans Light"/>
              </a:rPr>
              <a:t> </a:t>
            </a:r>
            <a:r>
              <a:rPr sz="1000" b="0" spc="-40">
                <a:latin typeface="BNPP Sans Light"/>
                <a:cs typeface="BNPP Sans Light"/>
              </a:rPr>
              <a:t>and</a:t>
            </a:r>
            <a:r>
              <a:rPr sz="1000" b="0" spc="-25">
                <a:latin typeface="BNPP Sans Light"/>
                <a:cs typeface="BNPP Sans Light"/>
              </a:rPr>
              <a:t> </a:t>
            </a:r>
            <a:r>
              <a:rPr sz="1000" b="0" spc="-10">
                <a:latin typeface="BNPP Sans Light"/>
                <a:cs typeface="BNPP Sans Light"/>
              </a:rPr>
              <a:t>sustainability</a:t>
            </a:r>
            <a:r>
              <a:rPr sz="1000" b="0" spc="-20">
                <a:latin typeface="BNPP Sans Light"/>
                <a:cs typeface="BNPP Sans Light"/>
              </a:rPr>
              <a:t> criteria </a:t>
            </a:r>
            <a:r>
              <a:rPr sz="1000" b="0" spc="-55">
                <a:latin typeface="BNPP Sans Light"/>
                <a:cs typeface="BNPP Sans Light"/>
              </a:rPr>
              <a:t>at</a:t>
            </a:r>
            <a:r>
              <a:rPr sz="1000" b="0" spc="-15">
                <a:latin typeface="BNPP Sans Light"/>
                <a:cs typeface="BNPP Sans Light"/>
              </a:rPr>
              <a:t> </a:t>
            </a:r>
            <a:r>
              <a:rPr sz="1000" b="0" spc="-60">
                <a:latin typeface="BNPP Sans Light"/>
                <a:cs typeface="BNPP Sans Light"/>
              </a:rPr>
              <a:t>EU</a:t>
            </a:r>
            <a:r>
              <a:rPr sz="1000" b="0" spc="-10">
                <a:latin typeface="BNPP Sans Light"/>
                <a:cs typeface="BNPP Sans Light"/>
              </a:rPr>
              <a:t> </a:t>
            </a:r>
            <a:r>
              <a:rPr sz="1000" b="0" spc="-20">
                <a:latin typeface="BNPP Sans Light"/>
                <a:cs typeface="BNPP Sans Light"/>
              </a:rPr>
              <a:t>level </a:t>
            </a:r>
            <a:r>
              <a:rPr sz="1000" b="0" spc="-25">
                <a:latin typeface="BNPP Sans Light"/>
                <a:cs typeface="BNPP Sans Light"/>
              </a:rPr>
              <a:t>may 	</a:t>
            </a:r>
            <a:r>
              <a:rPr sz="1000" b="0">
                <a:latin typeface="BNPP Sans Light"/>
                <a:cs typeface="BNPP Sans Light"/>
              </a:rPr>
              <a:t>result</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different</a:t>
            </a:r>
            <a:r>
              <a:rPr sz="1000" b="0" spc="-10">
                <a:latin typeface="BNPP Sans Light"/>
                <a:cs typeface="BNPP Sans Light"/>
              </a:rPr>
              <a:t> </a:t>
            </a:r>
            <a:r>
              <a:rPr sz="1000" b="0">
                <a:latin typeface="BNPP Sans Light"/>
                <a:cs typeface="BNPP Sans Light"/>
              </a:rPr>
              <a:t>approaches</a:t>
            </a:r>
            <a:r>
              <a:rPr sz="1000" b="0" spc="-1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managers</a:t>
            </a:r>
            <a:r>
              <a:rPr sz="1000" b="0" spc="-15">
                <a:latin typeface="BNPP Sans Light"/>
                <a:cs typeface="BNPP Sans Light"/>
              </a:rPr>
              <a:t> </a:t>
            </a:r>
            <a:r>
              <a:rPr sz="1000" b="0">
                <a:latin typeface="BNPP Sans Light"/>
                <a:cs typeface="BNPP Sans Light"/>
              </a:rPr>
              <a:t>when</a:t>
            </a:r>
            <a:r>
              <a:rPr sz="1000" b="0" spc="-10">
                <a:latin typeface="BNPP Sans Light"/>
                <a:cs typeface="BNPP Sans Light"/>
              </a:rPr>
              <a:t> </a:t>
            </a:r>
            <a:r>
              <a:rPr sz="1000" b="0">
                <a:latin typeface="BNPP Sans Light"/>
                <a:cs typeface="BNPP Sans Light"/>
              </a:rPr>
              <a:t>setting</a:t>
            </a:r>
            <a:r>
              <a:rPr sz="1000" b="0" spc="-15">
                <a:latin typeface="BNPP Sans Light"/>
                <a:cs typeface="BNPP Sans Light"/>
              </a:rPr>
              <a:t> </a:t>
            </a:r>
            <a:r>
              <a:rPr sz="1000" b="0">
                <a:latin typeface="BNPP Sans Light"/>
                <a:cs typeface="BNPP Sans Light"/>
              </a:rPr>
              <a:t>ESG</a:t>
            </a:r>
            <a:r>
              <a:rPr sz="1000" b="0" spc="-10">
                <a:latin typeface="BNPP Sans Light"/>
                <a:cs typeface="BNPP Sans Light"/>
              </a:rPr>
              <a:t> </a:t>
            </a:r>
            <a:r>
              <a:rPr sz="1000" b="0">
                <a:latin typeface="BNPP Sans Light"/>
                <a:cs typeface="BNPP Sans Light"/>
              </a:rPr>
              <a:t>objectives.</a:t>
            </a:r>
            <a:r>
              <a:rPr sz="1000" b="0" spc="-15">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also</a:t>
            </a:r>
            <a:r>
              <a:rPr sz="1000" b="0" spc="-15">
                <a:latin typeface="BNPP Sans Light"/>
                <a:cs typeface="BNPP Sans Light"/>
              </a:rPr>
              <a:t> </a:t>
            </a:r>
            <a:r>
              <a:rPr sz="1000" b="0" spc="-10">
                <a:latin typeface="BNPP Sans Light"/>
                <a:cs typeface="BNPP Sans Light"/>
              </a:rPr>
              <a:t>means 	</a:t>
            </a:r>
            <a:r>
              <a:rPr sz="1000" b="0">
                <a:latin typeface="BNPP Sans Light"/>
                <a:cs typeface="BNPP Sans Light"/>
              </a:rPr>
              <a:t>that</a:t>
            </a:r>
            <a:r>
              <a:rPr sz="1000" b="0" spc="-35">
                <a:latin typeface="BNPP Sans Light"/>
                <a:cs typeface="BNPP Sans Light"/>
              </a:rPr>
              <a:t> </a:t>
            </a:r>
            <a:r>
              <a:rPr sz="1000" b="0">
                <a:latin typeface="BNPP Sans Light"/>
                <a:cs typeface="BNPP Sans Light"/>
              </a:rPr>
              <a:t>it</a:t>
            </a:r>
            <a:r>
              <a:rPr sz="1000" b="0" spc="-30">
                <a:latin typeface="BNPP Sans Light"/>
                <a:cs typeface="BNPP Sans Light"/>
              </a:rPr>
              <a:t> </a:t>
            </a:r>
            <a:r>
              <a:rPr sz="1000" b="0">
                <a:latin typeface="BNPP Sans Light"/>
                <a:cs typeface="BNPP Sans Light"/>
              </a:rPr>
              <a:t>may</a:t>
            </a:r>
            <a:r>
              <a:rPr sz="1000" b="0" spc="-30">
                <a:latin typeface="BNPP Sans Light"/>
                <a:cs typeface="BNPP Sans Light"/>
              </a:rPr>
              <a:t> </a:t>
            </a:r>
            <a:r>
              <a:rPr sz="1000" b="0">
                <a:latin typeface="BNPP Sans Light"/>
                <a:cs typeface="BNPP Sans Light"/>
              </a:rPr>
              <a:t>be</a:t>
            </a:r>
            <a:r>
              <a:rPr sz="1000" b="0" spc="-30">
                <a:latin typeface="BNPP Sans Light"/>
                <a:cs typeface="BNPP Sans Light"/>
              </a:rPr>
              <a:t> </a:t>
            </a:r>
            <a:r>
              <a:rPr sz="1000" b="0">
                <a:latin typeface="BNPP Sans Light"/>
                <a:cs typeface="BNPP Sans Light"/>
              </a:rPr>
              <a:t>difficult</a:t>
            </a:r>
            <a:r>
              <a:rPr sz="1000" b="0" spc="-35">
                <a:latin typeface="BNPP Sans Light"/>
                <a:cs typeface="BNPP Sans Light"/>
              </a:rPr>
              <a:t> </a:t>
            </a:r>
            <a:r>
              <a:rPr sz="1000" b="0">
                <a:latin typeface="BNPP Sans Light"/>
                <a:cs typeface="BNPP Sans Light"/>
              </a:rPr>
              <a:t>to</a:t>
            </a:r>
            <a:r>
              <a:rPr sz="1000" b="0" spc="-30">
                <a:latin typeface="BNPP Sans Light"/>
                <a:cs typeface="BNPP Sans Light"/>
              </a:rPr>
              <a:t> </a:t>
            </a:r>
            <a:r>
              <a:rPr sz="1000" b="0">
                <a:latin typeface="BNPP Sans Light"/>
                <a:cs typeface="BNPP Sans Light"/>
              </a:rPr>
              <a:t>compare</a:t>
            </a:r>
            <a:r>
              <a:rPr sz="1000" b="0" spc="-30">
                <a:latin typeface="BNPP Sans Light"/>
                <a:cs typeface="BNPP Sans Light"/>
              </a:rPr>
              <a:t> </a:t>
            </a:r>
            <a:r>
              <a:rPr sz="1000" b="0">
                <a:latin typeface="BNPP Sans Light"/>
                <a:cs typeface="BNPP Sans Light"/>
              </a:rPr>
              <a:t>strategies</a:t>
            </a:r>
            <a:r>
              <a:rPr sz="1000" b="0" spc="-30">
                <a:latin typeface="BNPP Sans Light"/>
                <a:cs typeface="BNPP Sans Light"/>
              </a:rPr>
              <a:t> </a:t>
            </a:r>
            <a:r>
              <a:rPr sz="1000" b="0">
                <a:latin typeface="BNPP Sans Light"/>
                <a:cs typeface="BNPP Sans Light"/>
              </a:rPr>
              <a:t>integrating</a:t>
            </a:r>
            <a:r>
              <a:rPr sz="1000" b="0" spc="-30">
                <a:latin typeface="BNPP Sans Light"/>
                <a:cs typeface="BNPP Sans Light"/>
              </a:rPr>
              <a:t> </a:t>
            </a:r>
            <a:r>
              <a:rPr sz="1000" b="0">
                <a:latin typeface="BNPP Sans Light"/>
                <a:cs typeface="BNPP Sans Light"/>
              </a:rPr>
              <a:t>ESG</a:t>
            </a:r>
            <a:r>
              <a:rPr sz="1000" b="0" spc="-3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sustainability</a:t>
            </a:r>
            <a:r>
              <a:rPr sz="1000" b="0" spc="-30">
                <a:latin typeface="BNPP Sans Light"/>
                <a:cs typeface="BNPP Sans Light"/>
              </a:rPr>
              <a:t> </a:t>
            </a:r>
            <a:r>
              <a:rPr sz="1000" b="0">
                <a:latin typeface="BNPP Sans Light"/>
                <a:cs typeface="BNPP Sans Light"/>
              </a:rPr>
              <a:t>criteria</a:t>
            </a:r>
            <a:r>
              <a:rPr sz="1000" b="0" spc="-30">
                <a:latin typeface="BNPP Sans Light"/>
                <a:cs typeface="BNPP Sans Light"/>
              </a:rPr>
              <a:t> </a:t>
            </a:r>
            <a:r>
              <a:rPr sz="1000" b="0" spc="-25">
                <a:latin typeface="BNPP Sans Light"/>
                <a:cs typeface="BNPP Sans Light"/>
              </a:rPr>
              <a:t>to 	</a:t>
            </a:r>
            <a:r>
              <a:rPr sz="1000" b="0">
                <a:latin typeface="BNPP Sans Light"/>
                <a:cs typeface="BNPP Sans Light"/>
              </a:rPr>
              <a:t>the extent that the selection and weightings applied to</a:t>
            </a:r>
            <a:r>
              <a:rPr sz="1000" b="0" spc="5">
                <a:latin typeface="BNPP Sans Light"/>
                <a:cs typeface="BNPP Sans Light"/>
              </a:rPr>
              <a:t> </a:t>
            </a:r>
            <a:r>
              <a:rPr sz="1000" b="0">
                <a:latin typeface="BNPP Sans Light"/>
                <a:cs typeface="BNPP Sans Light"/>
              </a:rPr>
              <a:t>select investments may be </a:t>
            </a:r>
            <a:r>
              <a:rPr sz="1000" b="0" spc="-10">
                <a:latin typeface="BNPP Sans Light"/>
                <a:cs typeface="BNPP Sans Light"/>
              </a:rPr>
              <a:t>based 	</a:t>
            </a:r>
            <a:r>
              <a:rPr sz="1000" b="0">
                <a:latin typeface="BNPP Sans Light"/>
                <a:cs typeface="BNPP Sans Light"/>
              </a:rPr>
              <a:t>on</a:t>
            </a:r>
            <a:r>
              <a:rPr sz="1000" b="0" spc="95">
                <a:latin typeface="BNPP Sans Light"/>
                <a:cs typeface="BNPP Sans Light"/>
              </a:rPr>
              <a:t> </a:t>
            </a:r>
            <a:r>
              <a:rPr sz="1000" b="0">
                <a:latin typeface="BNPP Sans Light"/>
                <a:cs typeface="BNPP Sans Light"/>
              </a:rPr>
              <a:t>metrics</a:t>
            </a:r>
            <a:r>
              <a:rPr sz="1000" b="0" spc="100">
                <a:latin typeface="BNPP Sans Light"/>
                <a:cs typeface="BNPP Sans Light"/>
              </a:rPr>
              <a:t> </a:t>
            </a:r>
            <a:r>
              <a:rPr sz="1000" b="0">
                <a:latin typeface="BNPP Sans Light"/>
                <a:cs typeface="BNPP Sans Light"/>
              </a:rPr>
              <a:t>that</a:t>
            </a:r>
            <a:r>
              <a:rPr sz="1000" b="0" spc="100">
                <a:latin typeface="BNPP Sans Light"/>
                <a:cs typeface="BNPP Sans Light"/>
              </a:rPr>
              <a:t> </a:t>
            </a:r>
            <a:r>
              <a:rPr sz="1000" b="0">
                <a:latin typeface="BNPP Sans Light"/>
                <a:cs typeface="BNPP Sans Light"/>
              </a:rPr>
              <a:t>may</a:t>
            </a:r>
            <a:r>
              <a:rPr sz="1000" b="0" spc="100">
                <a:latin typeface="BNPP Sans Light"/>
                <a:cs typeface="BNPP Sans Light"/>
              </a:rPr>
              <a:t> </a:t>
            </a:r>
            <a:r>
              <a:rPr sz="1000" b="0">
                <a:latin typeface="BNPP Sans Light"/>
                <a:cs typeface="BNPP Sans Light"/>
              </a:rPr>
              <a:t>share</a:t>
            </a:r>
            <a:r>
              <a:rPr sz="1000" b="0" spc="100">
                <a:latin typeface="BNPP Sans Light"/>
                <a:cs typeface="BNPP Sans Light"/>
              </a:rPr>
              <a:t> </a:t>
            </a:r>
            <a:r>
              <a:rPr sz="1000" b="0">
                <a:latin typeface="BNPP Sans Light"/>
                <a:cs typeface="BNPP Sans Light"/>
              </a:rPr>
              <a:t>the</a:t>
            </a:r>
            <a:r>
              <a:rPr sz="1000" b="0" spc="100">
                <a:latin typeface="BNPP Sans Light"/>
                <a:cs typeface="BNPP Sans Light"/>
              </a:rPr>
              <a:t> </a:t>
            </a:r>
            <a:r>
              <a:rPr sz="1000" b="0">
                <a:latin typeface="BNPP Sans Light"/>
                <a:cs typeface="BNPP Sans Light"/>
              </a:rPr>
              <a:t>same</a:t>
            </a:r>
            <a:r>
              <a:rPr sz="1000" b="0" spc="95">
                <a:latin typeface="BNPP Sans Light"/>
                <a:cs typeface="BNPP Sans Light"/>
              </a:rPr>
              <a:t> </a:t>
            </a:r>
            <a:r>
              <a:rPr sz="1000" b="0">
                <a:latin typeface="BNPP Sans Light"/>
                <a:cs typeface="BNPP Sans Light"/>
              </a:rPr>
              <a:t>name</a:t>
            </a:r>
            <a:r>
              <a:rPr sz="1000" b="0" spc="100">
                <a:latin typeface="BNPP Sans Light"/>
                <a:cs typeface="BNPP Sans Light"/>
              </a:rPr>
              <a:t> </a:t>
            </a:r>
            <a:r>
              <a:rPr sz="1000" b="0">
                <a:latin typeface="BNPP Sans Light"/>
                <a:cs typeface="BNPP Sans Light"/>
              </a:rPr>
              <a:t>but</a:t>
            </a:r>
            <a:r>
              <a:rPr sz="1000" b="0" spc="100">
                <a:latin typeface="BNPP Sans Light"/>
                <a:cs typeface="BNPP Sans Light"/>
              </a:rPr>
              <a:t> </a:t>
            </a:r>
            <a:r>
              <a:rPr sz="1000" b="0">
                <a:latin typeface="BNPP Sans Light"/>
                <a:cs typeface="BNPP Sans Light"/>
              </a:rPr>
              <a:t>have</a:t>
            </a:r>
            <a:r>
              <a:rPr sz="1000" b="0" spc="100">
                <a:latin typeface="BNPP Sans Light"/>
                <a:cs typeface="BNPP Sans Light"/>
              </a:rPr>
              <a:t> </a:t>
            </a:r>
            <a:r>
              <a:rPr sz="1000" b="0">
                <a:latin typeface="BNPP Sans Light"/>
                <a:cs typeface="BNPP Sans Light"/>
              </a:rPr>
              <a:t>different</a:t>
            </a:r>
            <a:r>
              <a:rPr sz="1000" b="0" spc="100">
                <a:latin typeface="BNPP Sans Light"/>
                <a:cs typeface="BNPP Sans Light"/>
              </a:rPr>
              <a:t> </a:t>
            </a:r>
            <a:r>
              <a:rPr sz="1000" b="0">
                <a:latin typeface="BNPP Sans Light"/>
                <a:cs typeface="BNPP Sans Light"/>
              </a:rPr>
              <a:t>underlying</a:t>
            </a:r>
            <a:r>
              <a:rPr sz="1000" b="0" spc="100">
                <a:latin typeface="BNPP Sans Light"/>
                <a:cs typeface="BNPP Sans Light"/>
              </a:rPr>
              <a:t> </a:t>
            </a:r>
            <a:r>
              <a:rPr sz="1000" b="0">
                <a:latin typeface="BNPP Sans Light"/>
                <a:cs typeface="BNPP Sans Light"/>
              </a:rPr>
              <a:t>meanings.</a:t>
            </a:r>
            <a:r>
              <a:rPr sz="1000" b="0" spc="100">
                <a:latin typeface="BNPP Sans Light"/>
                <a:cs typeface="BNPP Sans Light"/>
              </a:rPr>
              <a:t> </a:t>
            </a:r>
            <a:r>
              <a:rPr sz="1000" b="0" spc="-25">
                <a:latin typeface="BNPP Sans Light"/>
                <a:cs typeface="BNPP Sans Light"/>
              </a:rPr>
              <a:t>In 	</a:t>
            </a:r>
            <a:r>
              <a:rPr sz="1000" b="0" spc="-10">
                <a:latin typeface="BNPP Sans Light"/>
                <a:cs typeface="BNPP Sans Light"/>
              </a:rPr>
              <a:t>evaluating</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security</a:t>
            </a:r>
            <a:r>
              <a:rPr sz="1000" b="0" spc="-35">
                <a:latin typeface="BNPP Sans Light"/>
                <a:cs typeface="BNPP Sans Light"/>
              </a:rPr>
              <a:t> </a:t>
            </a:r>
            <a:r>
              <a:rPr sz="1000" b="0" spc="-10">
                <a:latin typeface="BNPP Sans Light"/>
                <a:cs typeface="BNPP Sans Light"/>
              </a:rPr>
              <a:t>based</a:t>
            </a:r>
            <a:r>
              <a:rPr sz="1000" b="0" spc="-30">
                <a:latin typeface="BNPP Sans Light"/>
                <a:cs typeface="BNPP Sans Light"/>
              </a:rPr>
              <a:t> </a:t>
            </a:r>
            <a:r>
              <a:rPr sz="1000" b="0">
                <a:latin typeface="BNPP Sans Light"/>
                <a:cs typeface="BNPP Sans Light"/>
              </a:rPr>
              <a:t>on</a:t>
            </a:r>
            <a:r>
              <a:rPr sz="1000" b="0" spc="-35">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ESG</a:t>
            </a:r>
            <a:r>
              <a:rPr sz="1000" b="0" spc="-30">
                <a:latin typeface="BNPP Sans Light"/>
                <a:cs typeface="BNPP Sans Light"/>
              </a:rPr>
              <a:t> </a:t>
            </a:r>
            <a:r>
              <a:rPr sz="1000" b="0">
                <a:latin typeface="BNPP Sans Light"/>
                <a:cs typeface="BNPP Sans Light"/>
              </a:rPr>
              <a:t>and</a:t>
            </a:r>
            <a:r>
              <a:rPr sz="1000" b="0" spc="-35">
                <a:latin typeface="BNPP Sans Light"/>
                <a:cs typeface="BNPP Sans Light"/>
              </a:rPr>
              <a:t> </a:t>
            </a:r>
            <a:r>
              <a:rPr sz="1000" b="0" spc="-10">
                <a:latin typeface="BNPP Sans Light"/>
                <a:cs typeface="BNPP Sans Light"/>
              </a:rPr>
              <a:t>sustainability</a:t>
            </a:r>
            <a:r>
              <a:rPr sz="1000" b="0" spc="-35">
                <a:latin typeface="BNPP Sans Light"/>
                <a:cs typeface="BNPP Sans Light"/>
              </a:rPr>
              <a:t> </a:t>
            </a:r>
            <a:r>
              <a:rPr sz="1000" b="0" spc="-10">
                <a:latin typeface="BNPP Sans Light"/>
                <a:cs typeface="BNPP Sans Light"/>
              </a:rPr>
              <a:t>criteria,</a:t>
            </a:r>
            <a:r>
              <a:rPr sz="1000" b="0" spc="-3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Investment</a:t>
            </a:r>
            <a:r>
              <a:rPr sz="1000" b="0" spc="-35">
                <a:latin typeface="BNPP Sans Light"/>
                <a:cs typeface="BNPP Sans Light"/>
              </a:rPr>
              <a:t> </a:t>
            </a:r>
            <a:r>
              <a:rPr sz="1000" b="0" spc="-10">
                <a:latin typeface="BNPP Sans Light"/>
                <a:cs typeface="BNPP Sans Light"/>
              </a:rPr>
              <a:t>Manager 	may</a:t>
            </a:r>
            <a:r>
              <a:rPr sz="1000" b="0" spc="-35">
                <a:latin typeface="BNPP Sans Light"/>
                <a:cs typeface="BNPP Sans Light"/>
              </a:rPr>
              <a:t> </a:t>
            </a:r>
            <a:r>
              <a:rPr sz="1000" b="0">
                <a:latin typeface="BNPP Sans Light"/>
                <a:cs typeface="BNPP Sans Light"/>
              </a:rPr>
              <a:t>also</a:t>
            </a:r>
            <a:r>
              <a:rPr sz="1000" b="0" spc="-30">
                <a:latin typeface="BNPP Sans Light"/>
                <a:cs typeface="BNPP Sans Light"/>
              </a:rPr>
              <a:t> </a:t>
            </a:r>
            <a:r>
              <a:rPr sz="1000" b="0" spc="-10">
                <a:latin typeface="BNPP Sans Light"/>
                <a:cs typeface="BNPP Sans Light"/>
              </a:rPr>
              <a:t>use</a:t>
            </a:r>
            <a:r>
              <a:rPr sz="1000" b="0" spc="-30">
                <a:latin typeface="BNPP Sans Light"/>
                <a:cs typeface="BNPP Sans Light"/>
              </a:rPr>
              <a:t> </a:t>
            </a:r>
            <a:r>
              <a:rPr sz="1000" b="0" spc="-10">
                <a:latin typeface="BNPP Sans Light"/>
                <a:cs typeface="BNPP Sans Light"/>
              </a:rPr>
              <a:t>data</a:t>
            </a:r>
            <a:r>
              <a:rPr sz="1000" b="0" spc="-30">
                <a:latin typeface="BNPP Sans Light"/>
                <a:cs typeface="BNPP Sans Light"/>
              </a:rPr>
              <a:t> </a:t>
            </a:r>
            <a:r>
              <a:rPr sz="1000" b="0" spc="-10">
                <a:latin typeface="BNPP Sans Light"/>
                <a:cs typeface="BNPP Sans Light"/>
              </a:rPr>
              <a:t>sources</a:t>
            </a:r>
            <a:r>
              <a:rPr sz="1000" b="0" spc="-30">
                <a:latin typeface="BNPP Sans Light"/>
                <a:cs typeface="BNPP Sans Light"/>
              </a:rPr>
              <a:t> </a:t>
            </a:r>
            <a:r>
              <a:rPr sz="1000" b="0" spc="-10">
                <a:latin typeface="BNPP Sans Light"/>
                <a:cs typeface="BNPP Sans Light"/>
              </a:rPr>
              <a:t>provided</a:t>
            </a:r>
            <a:r>
              <a:rPr sz="1000" b="0" spc="-35">
                <a:latin typeface="BNPP Sans Light"/>
                <a:cs typeface="BNPP Sans Light"/>
              </a:rPr>
              <a:t> </a:t>
            </a:r>
            <a:r>
              <a:rPr sz="1000" b="0">
                <a:latin typeface="BNPP Sans Light"/>
                <a:cs typeface="BNPP Sans Light"/>
              </a:rPr>
              <a:t>by</a:t>
            </a:r>
            <a:r>
              <a:rPr sz="1000" b="0" spc="-30">
                <a:latin typeface="BNPP Sans Light"/>
                <a:cs typeface="BNPP Sans Light"/>
              </a:rPr>
              <a:t> </a:t>
            </a:r>
            <a:r>
              <a:rPr sz="1000" b="0" spc="-10">
                <a:latin typeface="BNPP Sans Light"/>
                <a:cs typeface="BNPP Sans Light"/>
              </a:rPr>
              <a:t>external</a:t>
            </a:r>
            <a:r>
              <a:rPr sz="1000" b="0" spc="-30">
                <a:latin typeface="BNPP Sans Light"/>
                <a:cs typeface="BNPP Sans Light"/>
              </a:rPr>
              <a:t> </a:t>
            </a:r>
            <a:r>
              <a:rPr sz="1000" b="0" spc="-10">
                <a:latin typeface="BNPP Sans Light"/>
                <a:cs typeface="BNPP Sans Light"/>
              </a:rPr>
              <a:t>ESG</a:t>
            </a:r>
            <a:r>
              <a:rPr sz="1000" b="0" spc="-30">
                <a:latin typeface="BNPP Sans Light"/>
                <a:cs typeface="BNPP Sans Light"/>
              </a:rPr>
              <a:t> </a:t>
            </a:r>
            <a:r>
              <a:rPr sz="1000" b="0" spc="-10">
                <a:latin typeface="BNPP Sans Light"/>
                <a:cs typeface="BNPP Sans Light"/>
              </a:rPr>
              <a:t>research</a:t>
            </a:r>
            <a:r>
              <a:rPr sz="1000" b="0" spc="-30">
                <a:latin typeface="BNPP Sans Light"/>
                <a:cs typeface="BNPP Sans Light"/>
              </a:rPr>
              <a:t> </a:t>
            </a:r>
            <a:r>
              <a:rPr sz="1000" b="0" spc="-10">
                <a:latin typeface="BNPP Sans Light"/>
                <a:cs typeface="BNPP Sans Light"/>
              </a:rPr>
              <a:t>providers.</a:t>
            </a:r>
            <a:r>
              <a:rPr sz="1000" b="0" spc="-35">
                <a:latin typeface="BNPP Sans Light"/>
                <a:cs typeface="BNPP Sans Light"/>
              </a:rPr>
              <a:t> </a:t>
            </a:r>
            <a:r>
              <a:rPr sz="1000" b="0" spc="-10">
                <a:latin typeface="BNPP Sans Light"/>
                <a:cs typeface="BNPP Sans Light"/>
              </a:rPr>
              <a:t>Given</a:t>
            </a:r>
            <a:r>
              <a:rPr sz="1000" b="0" spc="-30">
                <a:latin typeface="BNPP Sans Light"/>
                <a:cs typeface="BNPP Sans Light"/>
              </a:rPr>
              <a:t> </a:t>
            </a:r>
            <a:r>
              <a:rPr sz="1000" b="0" spc="-10">
                <a:latin typeface="BNPP Sans Light"/>
                <a:cs typeface="BNPP Sans Light"/>
              </a:rPr>
              <a:t>the</a:t>
            </a:r>
            <a:r>
              <a:rPr sz="1000" b="0" spc="-30">
                <a:latin typeface="BNPP Sans Light"/>
                <a:cs typeface="BNPP Sans Light"/>
              </a:rPr>
              <a:t> </a:t>
            </a:r>
            <a:r>
              <a:rPr sz="1000" b="0" spc="-10">
                <a:latin typeface="BNPP Sans Light"/>
                <a:cs typeface="BNPP Sans Light"/>
              </a:rPr>
              <a:t>evolving 	</a:t>
            </a:r>
            <a:r>
              <a:rPr sz="1000" b="0">
                <a:latin typeface="BNPP Sans Light"/>
                <a:cs typeface="BNPP Sans Light"/>
              </a:rPr>
              <a:t>nature</a:t>
            </a:r>
            <a:r>
              <a:rPr sz="1000" b="0" spc="85">
                <a:latin typeface="BNPP Sans Light"/>
                <a:cs typeface="BNPP Sans Light"/>
              </a:rPr>
              <a:t> </a:t>
            </a:r>
            <a:r>
              <a:rPr sz="1000" b="0">
                <a:latin typeface="BNPP Sans Light"/>
                <a:cs typeface="BNPP Sans Light"/>
              </a:rPr>
              <a:t>of</a:t>
            </a:r>
            <a:r>
              <a:rPr sz="1000" b="0" spc="90">
                <a:latin typeface="BNPP Sans Light"/>
                <a:cs typeface="BNPP Sans Light"/>
              </a:rPr>
              <a:t> </a:t>
            </a:r>
            <a:r>
              <a:rPr sz="1000" b="0">
                <a:latin typeface="BNPP Sans Light"/>
                <a:cs typeface="BNPP Sans Light"/>
              </a:rPr>
              <a:t>ESG,</a:t>
            </a:r>
            <a:r>
              <a:rPr sz="1000" b="0" spc="90">
                <a:latin typeface="BNPP Sans Light"/>
                <a:cs typeface="BNPP Sans Light"/>
              </a:rPr>
              <a:t> </a:t>
            </a:r>
            <a:r>
              <a:rPr sz="1000" b="0">
                <a:latin typeface="BNPP Sans Light"/>
                <a:cs typeface="BNPP Sans Light"/>
              </a:rPr>
              <a:t>these</a:t>
            </a:r>
            <a:r>
              <a:rPr sz="1000" b="0" spc="90">
                <a:latin typeface="BNPP Sans Light"/>
                <a:cs typeface="BNPP Sans Light"/>
              </a:rPr>
              <a:t> </a:t>
            </a:r>
            <a:r>
              <a:rPr sz="1000" b="0">
                <a:latin typeface="BNPP Sans Light"/>
                <a:cs typeface="BNPP Sans Light"/>
              </a:rPr>
              <a:t>data</a:t>
            </a:r>
            <a:r>
              <a:rPr sz="1000" b="0" spc="90">
                <a:latin typeface="BNPP Sans Light"/>
                <a:cs typeface="BNPP Sans Light"/>
              </a:rPr>
              <a:t> </a:t>
            </a:r>
            <a:r>
              <a:rPr sz="1000" b="0">
                <a:latin typeface="BNPP Sans Light"/>
                <a:cs typeface="BNPP Sans Light"/>
              </a:rPr>
              <a:t>sources</a:t>
            </a:r>
            <a:r>
              <a:rPr sz="1000" b="0" spc="90">
                <a:latin typeface="BNPP Sans Light"/>
                <a:cs typeface="BNPP Sans Light"/>
              </a:rPr>
              <a:t> </a:t>
            </a:r>
            <a:r>
              <a:rPr sz="1000" b="0">
                <a:latin typeface="BNPP Sans Light"/>
                <a:cs typeface="BNPP Sans Light"/>
              </a:rPr>
              <a:t>may</a:t>
            </a:r>
            <a:r>
              <a:rPr sz="1000" b="0" spc="90">
                <a:latin typeface="BNPP Sans Light"/>
                <a:cs typeface="BNPP Sans Light"/>
              </a:rPr>
              <a:t> </a:t>
            </a:r>
            <a:r>
              <a:rPr sz="1000" b="0">
                <a:latin typeface="BNPP Sans Light"/>
                <a:cs typeface="BNPP Sans Light"/>
              </a:rPr>
              <a:t>for</a:t>
            </a:r>
            <a:r>
              <a:rPr sz="1000" b="0" spc="90">
                <a:latin typeface="BNPP Sans Light"/>
                <a:cs typeface="BNPP Sans Light"/>
              </a:rPr>
              <a:t> </a:t>
            </a:r>
            <a:r>
              <a:rPr sz="1000" b="0">
                <a:latin typeface="BNPP Sans Light"/>
                <a:cs typeface="BNPP Sans Light"/>
              </a:rPr>
              <a:t>the</a:t>
            </a:r>
            <a:r>
              <a:rPr sz="1000" b="0" spc="90">
                <a:latin typeface="BNPP Sans Light"/>
                <a:cs typeface="BNPP Sans Light"/>
              </a:rPr>
              <a:t> </a:t>
            </a:r>
            <a:r>
              <a:rPr sz="1000" b="0">
                <a:latin typeface="BNPP Sans Light"/>
                <a:cs typeface="BNPP Sans Light"/>
              </a:rPr>
              <a:t>time</a:t>
            </a:r>
            <a:r>
              <a:rPr sz="1000" b="0" spc="90">
                <a:latin typeface="BNPP Sans Light"/>
                <a:cs typeface="BNPP Sans Light"/>
              </a:rPr>
              <a:t> </a:t>
            </a:r>
            <a:r>
              <a:rPr sz="1000" b="0">
                <a:latin typeface="BNPP Sans Light"/>
                <a:cs typeface="BNPP Sans Light"/>
              </a:rPr>
              <a:t>being</a:t>
            </a:r>
            <a:r>
              <a:rPr sz="1000" b="0" spc="90">
                <a:latin typeface="BNPP Sans Light"/>
                <a:cs typeface="BNPP Sans Light"/>
              </a:rPr>
              <a:t> </a:t>
            </a:r>
            <a:r>
              <a:rPr sz="1000" b="0">
                <a:latin typeface="BNPP Sans Light"/>
                <a:cs typeface="BNPP Sans Light"/>
              </a:rPr>
              <a:t>be</a:t>
            </a:r>
            <a:r>
              <a:rPr sz="1000" b="0" spc="90">
                <a:latin typeface="BNPP Sans Light"/>
                <a:cs typeface="BNPP Sans Light"/>
              </a:rPr>
              <a:t> </a:t>
            </a:r>
            <a:r>
              <a:rPr sz="1000" b="0">
                <a:latin typeface="BNPP Sans Light"/>
                <a:cs typeface="BNPP Sans Light"/>
              </a:rPr>
              <a:t>incomplete,</a:t>
            </a:r>
            <a:r>
              <a:rPr sz="1000" b="0" spc="90">
                <a:latin typeface="BNPP Sans Light"/>
                <a:cs typeface="BNPP Sans Light"/>
              </a:rPr>
              <a:t> </a:t>
            </a:r>
            <a:r>
              <a:rPr sz="1000" b="0">
                <a:latin typeface="BNPP Sans Light"/>
                <a:cs typeface="BNPP Sans Light"/>
              </a:rPr>
              <a:t>inaccurate</a:t>
            </a:r>
            <a:r>
              <a:rPr sz="1000" b="0" spc="90">
                <a:latin typeface="BNPP Sans Light"/>
                <a:cs typeface="BNPP Sans Light"/>
              </a:rPr>
              <a:t> </a:t>
            </a:r>
            <a:r>
              <a:rPr sz="1000" b="0" spc="-25">
                <a:latin typeface="BNPP Sans Light"/>
                <a:cs typeface="BNPP Sans Light"/>
              </a:rPr>
              <a:t>or 	</a:t>
            </a:r>
            <a:r>
              <a:rPr sz="1000" b="0">
                <a:latin typeface="BNPP Sans Light"/>
                <a:cs typeface="BNPP Sans Light"/>
              </a:rPr>
              <a:t>unavailable.</a:t>
            </a:r>
            <a:r>
              <a:rPr sz="1000" b="0" spc="20">
                <a:latin typeface="BNPP Sans Light"/>
                <a:cs typeface="BNPP Sans Light"/>
              </a:rPr>
              <a:t> </a:t>
            </a:r>
            <a:r>
              <a:rPr sz="1000" b="0">
                <a:latin typeface="BNPP Sans Light"/>
                <a:cs typeface="BNPP Sans Light"/>
              </a:rPr>
              <a:t>Applying</a:t>
            </a:r>
            <a:r>
              <a:rPr sz="1000" b="0" spc="20">
                <a:latin typeface="BNPP Sans Light"/>
                <a:cs typeface="BNPP Sans Light"/>
              </a:rPr>
              <a:t> </a:t>
            </a:r>
            <a:r>
              <a:rPr sz="1000" b="0">
                <a:latin typeface="BNPP Sans Light"/>
                <a:cs typeface="BNPP Sans Light"/>
              </a:rPr>
              <a:t>responsible</a:t>
            </a:r>
            <a:r>
              <a:rPr sz="1000" b="0" spc="25">
                <a:latin typeface="BNPP Sans Light"/>
                <a:cs typeface="BNPP Sans Light"/>
              </a:rPr>
              <a:t> </a:t>
            </a:r>
            <a:r>
              <a:rPr sz="1000" b="0">
                <a:latin typeface="BNPP Sans Light"/>
                <a:cs typeface="BNPP Sans Light"/>
              </a:rPr>
              <a:t>business</a:t>
            </a:r>
            <a:r>
              <a:rPr sz="1000" b="0" spc="20">
                <a:latin typeface="BNPP Sans Light"/>
                <a:cs typeface="BNPP Sans Light"/>
              </a:rPr>
              <a:t> </a:t>
            </a:r>
            <a:r>
              <a:rPr sz="1000" b="0">
                <a:latin typeface="BNPP Sans Light"/>
                <a:cs typeface="BNPP Sans Light"/>
              </a:rPr>
              <a:t>conduct</a:t>
            </a:r>
            <a:r>
              <a:rPr sz="1000" b="0" spc="25">
                <a:latin typeface="BNPP Sans Light"/>
                <a:cs typeface="BNPP Sans Light"/>
              </a:rPr>
              <a:t> </a:t>
            </a:r>
            <a:r>
              <a:rPr sz="1000" b="0">
                <a:latin typeface="BNPP Sans Light"/>
                <a:cs typeface="BNPP Sans Light"/>
              </a:rPr>
              <a:t>standards</a:t>
            </a:r>
            <a:r>
              <a:rPr sz="1000" b="0" spc="20">
                <a:latin typeface="BNPP Sans Light"/>
                <a:cs typeface="BNPP Sans Light"/>
              </a:rPr>
              <a:t> </a:t>
            </a:r>
            <a:r>
              <a:rPr sz="1000" b="0">
                <a:latin typeface="BNPP Sans Light"/>
                <a:cs typeface="BNPP Sans Light"/>
              </a:rPr>
              <a:t>in</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investment</a:t>
            </a:r>
            <a:r>
              <a:rPr sz="1000" b="0" spc="25">
                <a:latin typeface="BNPP Sans Light"/>
                <a:cs typeface="BNPP Sans Light"/>
              </a:rPr>
              <a:t> </a:t>
            </a:r>
            <a:r>
              <a:rPr sz="1000" b="0" spc="-10">
                <a:latin typeface="BNPP Sans Light"/>
                <a:cs typeface="BNPP Sans Light"/>
              </a:rPr>
              <a:t>process 	</a:t>
            </a:r>
            <a:r>
              <a:rPr sz="1000" b="0">
                <a:latin typeface="BNPP Sans Light"/>
                <a:cs typeface="BNPP Sans Light"/>
              </a:rPr>
              <a:t>may</a:t>
            </a:r>
            <a:r>
              <a:rPr sz="1000" b="0" spc="65">
                <a:latin typeface="BNPP Sans Light"/>
                <a:cs typeface="BNPP Sans Light"/>
              </a:rPr>
              <a:t> </a:t>
            </a:r>
            <a:r>
              <a:rPr sz="1000" b="0">
                <a:latin typeface="BNPP Sans Light"/>
                <a:cs typeface="BNPP Sans Light"/>
              </a:rPr>
              <a:t>lead</a:t>
            </a:r>
            <a:r>
              <a:rPr sz="1000" b="0" spc="70">
                <a:latin typeface="BNPP Sans Light"/>
                <a:cs typeface="BNPP Sans Light"/>
              </a:rPr>
              <a:t> </a:t>
            </a:r>
            <a:r>
              <a:rPr sz="1000" b="0">
                <a:latin typeface="BNPP Sans Light"/>
                <a:cs typeface="BNPP Sans Light"/>
              </a:rPr>
              <a:t>to</a:t>
            </a:r>
            <a:r>
              <a:rPr sz="1000" b="0" spc="70">
                <a:latin typeface="BNPP Sans Light"/>
                <a:cs typeface="BNPP Sans Light"/>
              </a:rPr>
              <a:t> </a:t>
            </a:r>
            <a:r>
              <a:rPr sz="1000" b="0">
                <a:latin typeface="BNPP Sans Light"/>
                <a:cs typeface="BNPP Sans Light"/>
              </a:rPr>
              <a:t>the</a:t>
            </a:r>
            <a:r>
              <a:rPr sz="1000" b="0" spc="65">
                <a:latin typeface="BNPP Sans Light"/>
                <a:cs typeface="BNPP Sans Light"/>
              </a:rPr>
              <a:t> </a:t>
            </a:r>
            <a:r>
              <a:rPr sz="1000" b="0">
                <a:latin typeface="BNPP Sans Light"/>
                <a:cs typeface="BNPP Sans Light"/>
              </a:rPr>
              <a:t>exclusion</a:t>
            </a:r>
            <a:r>
              <a:rPr sz="1000" b="0" spc="70">
                <a:latin typeface="BNPP Sans Light"/>
                <a:cs typeface="BNPP Sans Light"/>
              </a:rPr>
              <a:t> </a:t>
            </a:r>
            <a:r>
              <a:rPr sz="1000" b="0">
                <a:latin typeface="BNPP Sans Light"/>
                <a:cs typeface="BNPP Sans Light"/>
              </a:rPr>
              <a:t>of</a:t>
            </a:r>
            <a:r>
              <a:rPr sz="1000" b="0" spc="70">
                <a:latin typeface="BNPP Sans Light"/>
                <a:cs typeface="BNPP Sans Light"/>
              </a:rPr>
              <a:t> </a:t>
            </a:r>
            <a:r>
              <a:rPr sz="1000" b="0">
                <a:latin typeface="BNPP Sans Light"/>
                <a:cs typeface="BNPP Sans Light"/>
              </a:rPr>
              <a:t>securities</a:t>
            </a:r>
            <a:r>
              <a:rPr sz="1000" b="0" spc="70">
                <a:latin typeface="BNPP Sans Light"/>
                <a:cs typeface="BNPP Sans Light"/>
              </a:rPr>
              <a:t> </a:t>
            </a:r>
            <a:r>
              <a:rPr sz="1000" b="0">
                <a:latin typeface="BNPP Sans Light"/>
                <a:cs typeface="BNPP Sans Light"/>
              </a:rPr>
              <a:t>of</a:t>
            </a:r>
            <a:r>
              <a:rPr sz="1000" b="0" spc="65">
                <a:latin typeface="BNPP Sans Light"/>
                <a:cs typeface="BNPP Sans Light"/>
              </a:rPr>
              <a:t> </a:t>
            </a:r>
            <a:r>
              <a:rPr sz="1000" b="0">
                <a:latin typeface="BNPP Sans Light"/>
                <a:cs typeface="BNPP Sans Light"/>
              </a:rPr>
              <a:t>certain</a:t>
            </a:r>
            <a:r>
              <a:rPr sz="1000" b="0" spc="70">
                <a:latin typeface="BNPP Sans Light"/>
                <a:cs typeface="BNPP Sans Light"/>
              </a:rPr>
              <a:t> </a:t>
            </a:r>
            <a:r>
              <a:rPr sz="1000" b="0">
                <a:latin typeface="BNPP Sans Light"/>
                <a:cs typeface="BNPP Sans Light"/>
              </a:rPr>
              <a:t>issuers.</a:t>
            </a:r>
            <a:r>
              <a:rPr sz="1000" b="0" spc="70">
                <a:latin typeface="BNPP Sans Light"/>
                <a:cs typeface="BNPP Sans Light"/>
              </a:rPr>
              <a:t> </a:t>
            </a:r>
            <a:r>
              <a:rPr sz="1000" b="0">
                <a:latin typeface="BNPP Sans Light"/>
                <a:cs typeface="BNPP Sans Light"/>
              </a:rPr>
              <a:t>Consequently,</a:t>
            </a:r>
            <a:r>
              <a:rPr sz="1000" b="0" spc="65">
                <a:latin typeface="BNPP Sans Light"/>
                <a:cs typeface="BNPP Sans Light"/>
              </a:rPr>
              <a:t> </a:t>
            </a:r>
            <a:r>
              <a:rPr sz="1000" b="0">
                <a:latin typeface="BNPP Sans Light"/>
                <a:cs typeface="BNPP Sans Light"/>
              </a:rPr>
              <a:t>the</a:t>
            </a:r>
            <a:r>
              <a:rPr sz="1000" b="0" spc="70">
                <a:latin typeface="BNPP Sans Light"/>
                <a:cs typeface="BNPP Sans Light"/>
              </a:rPr>
              <a:t> </a:t>
            </a:r>
            <a:r>
              <a:rPr sz="1000" b="0">
                <a:latin typeface="BNPP Sans Light"/>
                <a:cs typeface="BNPP Sans Light"/>
              </a:rPr>
              <a:t>Sub-</a:t>
            </a:r>
            <a:r>
              <a:rPr sz="1000" b="0" spc="-10">
                <a:latin typeface="BNPP Sans Light"/>
                <a:cs typeface="BNPP Sans Light"/>
              </a:rPr>
              <a:t>Fund’s 	performance</a:t>
            </a:r>
            <a:r>
              <a:rPr sz="1000" b="0" spc="-40">
                <a:latin typeface="BNPP Sans Light"/>
                <a:cs typeface="BNPP Sans Light"/>
              </a:rPr>
              <a:t> </a:t>
            </a:r>
            <a:r>
              <a:rPr sz="1000" b="0">
                <a:latin typeface="BNPP Sans Light"/>
                <a:cs typeface="BNPP Sans Light"/>
              </a:rPr>
              <a:t>may</a:t>
            </a:r>
            <a:r>
              <a:rPr sz="1000" b="0" spc="-35">
                <a:latin typeface="BNPP Sans Light"/>
                <a:cs typeface="BNPP Sans Light"/>
              </a:rPr>
              <a:t> </a:t>
            </a:r>
            <a:r>
              <a:rPr sz="1000" b="0">
                <a:latin typeface="BNPP Sans Light"/>
                <a:cs typeface="BNPP Sans Light"/>
              </a:rPr>
              <a:t>at</a:t>
            </a:r>
            <a:r>
              <a:rPr sz="1000" b="0" spc="-40">
                <a:latin typeface="BNPP Sans Light"/>
                <a:cs typeface="BNPP Sans Light"/>
              </a:rPr>
              <a:t> </a:t>
            </a:r>
            <a:r>
              <a:rPr sz="1000" b="0">
                <a:latin typeface="BNPP Sans Light"/>
                <a:cs typeface="BNPP Sans Light"/>
              </a:rPr>
              <a:t>times</a:t>
            </a:r>
            <a:r>
              <a:rPr sz="1000" b="0" spc="-35">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better</a:t>
            </a:r>
            <a:r>
              <a:rPr sz="1000" b="0" spc="-35">
                <a:latin typeface="BNPP Sans Light"/>
                <a:cs typeface="BNPP Sans Light"/>
              </a:rPr>
              <a:t> </a:t>
            </a:r>
            <a:r>
              <a:rPr sz="1000" b="0">
                <a:latin typeface="BNPP Sans Light"/>
                <a:cs typeface="BNPP Sans Light"/>
              </a:rPr>
              <a:t>or</a:t>
            </a:r>
            <a:r>
              <a:rPr sz="1000" b="0" spc="-35">
                <a:latin typeface="BNPP Sans Light"/>
                <a:cs typeface="BNPP Sans Light"/>
              </a:rPr>
              <a:t> </a:t>
            </a:r>
            <a:r>
              <a:rPr sz="1000" b="0">
                <a:latin typeface="BNPP Sans Light"/>
                <a:cs typeface="BNPP Sans Light"/>
              </a:rPr>
              <a:t>worse</a:t>
            </a:r>
            <a:r>
              <a:rPr sz="1000" b="0" spc="-40">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spc="-10">
                <a:latin typeface="BNPP Sans Light"/>
                <a:cs typeface="BNPP Sans Light"/>
              </a:rPr>
              <a:t>performance</a:t>
            </a:r>
            <a:r>
              <a:rPr sz="1000" b="0" spc="-35">
                <a:latin typeface="BNPP Sans Light"/>
                <a:cs typeface="BNPP Sans Light"/>
              </a:rPr>
              <a:t> </a:t>
            </a:r>
            <a:r>
              <a:rPr sz="1000" b="0">
                <a:latin typeface="BNPP Sans Light"/>
                <a:cs typeface="BNPP Sans Light"/>
              </a:rPr>
              <a:t>of</a:t>
            </a:r>
            <a:r>
              <a:rPr sz="1000" b="0" spc="-35">
                <a:latin typeface="BNPP Sans Light"/>
                <a:cs typeface="BNPP Sans Light"/>
              </a:rPr>
              <a:t> </a:t>
            </a:r>
            <a:r>
              <a:rPr sz="1000" b="0" spc="-10">
                <a:latin typeface="BNPP Sans Light"/>
                <a:cs typeface="BNPP Sans Light"/>
              </a:rPr>
              <a:t>relatable</a:t>
            </a:r>
            <a:r>
              <a:rPr sz="1000" b="0" spc="-40">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20">
                <a:latin typeface="BNPP Sans Light"/>
                <a:cs typeface="BNPP Sans Light"/>
              </a:rPr>
              <a:t>that 	</a:t>
            </a:r>
            <a:r>
              <a:rPr sz="1000" b="0">
                <a:latin typeface="BNPP Sans Light"/>
                <a:cs typeface="BNPP Sans Light"/>
              </a:rPr>
              <a:t>do</a:t>
            </a:r>
            <a:r>
              <a:rPr sz="1000" b="0" spc="-15">
                <a:latin typeface="BNPP Sans Light"/>
                <a:cs typeface="BNPP Sans Light"/>
              </a:rPr>
              <a:t> </a:t>
            </a:r>
            <a:r>
              <a:rPr sz="1000" b="0">
                <a:latin typeface="BNPP Sans Light"/>
                <a:cs typeface="BNPP Sans Light"/>
              </a:rPr>
              <a:t>not</a:t>
            </a:r>
            <a:r>
              <a:rPr sz="1000" b="0" spc="-10">
                <a:latin typeface="BNPP Sans Light"/>
                <a:cs typeface="BNPP Sans Light"/>
              </a:rPr>
              <a:t> </a:t>
            </a:r>
            <a:r>
              <a:rPr sz="1000" b="0">
                <a:latin typeface="BNPP Sans Light"/>
                <a:cs typeface="BNPP Sans Light"/>
              </a:rPr>
              <a:t>apply</a:t>
            </a:r>
            <a:r>
              <a:rPr sz="1000" b="0" spc="-10">
                <a:latin typeface="BNPP Sans Light"/>
                <a:cs typeface="BNPP Sans Light"/>
              </a:rPr>
              <a:t> </a:t>
            </a:r>
            <a:r>
              <a:rPr sz="1000" b="0">
                <a:latin typeface="BNPP Sans Light"/>
                <a:cs typeface="BNPP Sans Light"/>
              </a:rPr>
              <a:t>such</a:t>
            </a:r>
            <a:r>
              <a:rPr sz="1000" b="0" spc="-10">
                <a:latin typeface="BNPP Sans Light"/>
                <a:cs typeface="BNPP Sans Light"/>
              </a:rPr>
              <a:t> standards.</a:t>
            </a:r>
            <a:endParaRPr lang="fr-FR" sz="1000" b="0" spc="-10">
              <a:latin typeface="BNPP Sans Light"/>
              <a:cs typeface="BNPP Sans Ligh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480060</xdr:colOff>
      <xdr:row>47</xdr:row>
      <xdr:rowOff>63500</xdr:rowOff>
    </xdr:to>
    <xdr:sp macro="" textlink="">
      <xdr:nvSpPr>
        <xdr:cNvPr id="2" name="object 6">
          <a:extLst>
            <a:ext uri="{FF2B5EF4-FFF2-40B4-BE49-F238E27FC236}">
              <a16:creationId xmlns:a16="http://schemas.microsoft.com/office/drawing/2014/main" id="{CCF3127C-863F-4370-B1C0-2D8056DB4459}"/>
            </a:ext>
          </a:extLst>
        </xdr:cNvPr>
        <xdr:cNvSpPr txBox="1"/>
      </xdr:nvSpPr>
      <xdr:spPr>
        <a:xfrm>
          <a:off x="609600" y="190500"/>
          <a:ext cx="5966460" cy="8826500"/>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500" u="sng" spc="-10">
              <a:solidFill>
                <a:schemeClr val="tx1"/>
              </a:solidFill>
              <a:uFill>
                <a:solidFill>
                  <a:srgbClr val="000000"/>
                </a:solidFill>
              </a:uFill>
              <a:latin typeface="BNPP Sans"/>
              <a:cs typeface="BNPP Sans"/>
            </a:rPr>
            <a:t>DISCLAIMER</a:t>
          </a:r>
          <a:endParaRPr sz="1500">
            <a:solidFill>
              <a:schemeClr val="tx1"/>
            </a:solidFill>
            <a:latin typeface="BNPP Sans"/>
            <a:cs typeface="BNPP Sans"/>
          </a:endParaRPr>
        </a:p>
        <a:p>
          <a:pPr marL="12700" marR="5080" algn="just">
            <a:lnSpc>
              <a:spcPct val="108300"/>
            </a:lnSpc>
            <a:spcBef>
              <a:spcPts val="1200"/>
            </a:spcBef>
          </a:pPr>
          <a:r>
            <a:rPr sz="1000" b="0">
              <a:solidFill>
                <a:schemeClr val="tx1"/>
              </a:solidFill>
              <a:latin typeface="BNPP Sans Light"/>
              <a:cs typeface="BNPP Sans Light"/>
            </a:rPr>
            <a:t>BNP</a:t>
          </a:r>
          <a:r>
            <a:rPr sz="1000" b="0" spc="-30">
              <a:solidFill>
                <a:schemeClr val="tx1"/>
              </a:solidFill>
              <a:latin typeface="BNPP Sans Light"/>
              <a:cs typeface="BNPP Sans Light"/>
            </a:rPr>
            <a:t> </a:t>
          </a:r>
          <a:r>
            <a:rPr sz="1000" b="0" spc="-10">
              <a:solidFill>
                <a:schemeClr val="tx1"/>
              </a:solidFill>
              <a:latin typeface="BNPP Sans Light"/>
              <a:cs typeface="BNPP Sans Light"/>
            </a:rPr>
            <a:t>PARIBAS</a:t>
          </a:r>
          <a:r>
            <a:rPr sz="1000" b="0" spc="-25">
              <a:solidFill>
                <a:schemeClr val="tx1"/>
              </a:solidFill>
              <a:latin typeface="BNPP Sans Light"/>
              <a:cs typeface="BNPP Sans Light"/>
            </a:rPr>
            <a:t> </a:t>
          </a:r>
          <a:r>
            <a:rPr sz="1000" b="0">
              <a:solidFill>
                <a:schemeClr val="tx1"/>
              </a:solidFill>
              <a:latin typeface="BNPP Sans Light"/>
              <a:cs typeface="BNPP Sans Light"/>
            </a:rPr>
            <a:t>ASSET</a:t>
          </a:r>
          <a:r>
            <a:rPr sz="1000" b="0" spc="-35">
              <a:solidFill>
                <a:schemeClr val="tx1"/>
              </a:solidFill>
              <a:latin typeface="BNPP Sans Light"/>
              <a:cs typeface="BNPP Sans Light"/>
            </a:rPr>
            <a:t> </a:t>
          </a:r>
          <a:r>
            <a:rPr sz="1000" b="0">
              <a:solidFill>
                <a:schemeClr val="tx1"/>
              </a:solidFill>
              <a:latin typeface="BNPP Sans Light"/>
              <a:cs typeface="BNPP Sans Light"/>
            </a:rPr>
            <a:t>MANAGEMENT</a:t>
          </a:r>
          <a:r>
            <a:rPr sz="1000" b="0" spc="-25">
              <a:solidFill>
                <a:schemeClr val="tx1"/>
              </a:solidFill>
              <a:latin typeface="BNPP Sans Light"/>
              <a:cs typeface="BNPP Sans Light"/>
            </a:rPr>
            <a:t> </a:t>
          </a:r>
          <a:r>
            <a:rPr sz="1000" b="0" spc="-10">
              <a:solidFill>
                <a:schemeClr val="tx1"/>
              </a:solidFill>
              <a:latin typeface="BNPP Sans Light"/>
              <a:cs typeface="BNPP Sans Light"/>
            </a:rPr>
            <a:t>Europe,</a:t>
          </a:r>
          <a:r>
            <a:rPr sz="1000" b="0" spc="-30">
              <a:solidFill>
                <a:schemeClr val="tx1"/>
              </a:solidFill>
              <a:latin typeface="BNPP Sans Light"/>
              <a:cs typeface="BNPP Sans Light"/>
            </a:rPr>
            <a:t> </a:t>
          </a:r>
          <a:r>
            <a:rPr sz="1000" b="0" spc="-10">
              <a:solidFill>
                <a:schemeClr val="tx1"/>
              </a:solidFill>
              <a:latin typeface="BNPP Sans Light"/>
              <a:cs typeface="BNPP Sans Light"/>
            </a:rPr>
            <a:t>“the</a:t>
          </a:r>
          <a:r>
            <a:rPr sz="1000" b="0" spc="-30">
              <a:solidFill>
                <a:schemeClr val="tx1"/>
              </a:solidFill>
              <a:latin typeface="BNPP Sans Light"/>
              <a:cs typeface="BNPP Sans Light"/>
            </a:rPr>
            <a:t> </a:t>
          </a:r>
          <a:r>
            <a:rPr sz="1000" b="0" spc="-10">
              <a:solidFill>
                <a:schemeClr val="tx1"/>
              </a:solidFill>
              <a:latin typeface="BNPP Sans Light"/>
              <a:cs typeface="BNPP Sans Light"/>
            </a:rPr>
            <a:t>investment</a:t>
          </a:r>
          <a:r>
            <a:rPr sz="1000" b="0" spc="-35">
              <a:solidFill>
                <a:schemeClr val="tx1"/>
              </a:solidFill>
              <a:latin typeface="BNPP Sans Light"/>
              <a:cs typeface="BNPP Sans Light"/>
            </a:rPr>
            <a:t> </a:t>
          </a:r>
          <a:r>
            <a:rPr sz="1000" b="0" spc="-10">
              <a:solidFill>
                <a:schemeClr val="tx1"/>
              </a:solidFill>
              <a:latin typeface="BNPP Sans Light"/>
              <a:cs typeface="BNPP Sans Light"/>
            </a:rPr>
            <a:t>management</a:t>
          </a:r>
          <a:r>
            <a:rPr sz="1000" b="0" spc="-30">
              <a:solidFill>
                <a:schemeClr val="tx1"/>
              </a:solidFill>
              <a:latin typeface="BNPP Sans Light"/>
              <a:cs typeface="BNPP Sans Light"/>
            </a:rPr>
            <a:t> </a:t>
          </a:r>
          <a:r>
            <a:rPr sz="1000" b="0" spc="-10">
              <a:solidFill>
                <a:schemeClr val="tx1"/>
              </a:solidFill>
              <a:latin typeface="BNPP Sans Light"/>
              <a:cs typeface="BNPP Sans Light"/>
            </a:rPr>
            <a:t>company”,</a:t>
          </a:r>
          <a:r>
            <a:rPr sz="1000" b="0" spc="-35">
              <a:solidFill>
                <a:schemeClr val="tx1"/>
              </a:solidFill>
              <a:latin typeface="BNPP Sans Light"/>
              <a:cs typeface="BNPP Sans Light"/>
            </a:rPr>
            <a:t> </a:t>
          </a:r>
          <a:r>
            <a:rPr sz="1000" b="0">
              <a:solidFill>
                <a:schemeClr val="tx1"/>
              </a:solidFill>
              <a:latin typeface="BNPP Sans Light"/>
              <a:cs typeface="BNPP Sans Light"/>
            </a:rPr>
            <a:t>is</a:t>
          </a:r>
          <a:r>
            <a:rPr sz="1000" b="0" spc="-25">
              <a:solidFill>
                <a:schemeClr val="tx1"/>
              </a:solidFill>
              <a:latin typeface="BNPP Sans Light"/>
              <a:cs typeface="BNPP Sans Light"/>
            </a:rPr>
            <a:t> </a:t>
          </a:r>
          <a:r>
            <a:rPr sz="1000" b="0">
              <a:solidFill>
                <a:schemeClr val="tx1"/>
              </a:solidFill>
              <a:latin typeface="BNPP Sans Light"/>
              <a:cs typeface="BNPP Sans Light"/>
            </a:rPr>
            <a:t>a</a:t>
          </a:r>
          <a:r>
            <a:rPr sz="1000" b="0" spc="-30">
              <a:solidFill>
                <a:schemeClr val="tx1"/>
              </a:solidFill>
              <a:latin typeface="BNPP Sans Light"/>
              <a:cs typeface="BNPP Sans Light"/>
            </a:rPr>
            <a:t> </a:t>
          </a:r>
          <a:r>
            <a:rPr sz="1000" b="0" spc="-10">
              <a:solidFill>
                <a:schemeClr val="tx1"/>
              </a:solidFill>
              <a:latin typeface="BNPP Sans Light"/>
              <a:cs typeface="BNPP Sans Light"/>
            </a:rPr>
            <a:t>simplified</a:t>
          </a:r>
          <a:r>
            <a:rPr sz="1000" b="0" spc="-35">
              <a:solidFill>
                <a:schemeClr val="tx1"/>
              </a:solidFill>
              <a:latin typeface="BNPP Sans Light"/>
              <a:cs typeface="BNPP Sans Light"/>
            </a:rPr>
            <a:t> </a:t>
          </a:r>
          <a:r>
            <a:rPr sz="1000" b="0" spc="-10">
              <a:solidFill>
                <a:schemeClr val="tx1"/>
              </a:solidFill>
              <a:latin typeface="BNPP Sans Light"/>
              <a:cs typeface="BNPP Sans Light"/>
            </a:rPr>
            <a:t>joint</a:t>
          </a:r>
          <a:r>
            <a:rPr sz="1000" b="0" spc="-30">
              <a:solidFill>
                <a:schemeClr val="tx1"/>
              </a:solidFill>
              <a:latin typeface="BNPP Sans Light"/>
              <a:cs typeface="BNPP Sans Light"/>
            </a:rPr>
            <a:t> </a:t>
          </a:r>
          <a:r>
            <a:rPr sz="1000" b="0" spc="-10">
              <a:solidFill>
                <a:schemeClr val="tx1"/>
              </a:solidFill>
              <a:latin typeface="BNPP Sans Light"/>
              <a:cs typeface="BNPP Sans Light"/>
            </a:rPr>
            <a:t>stock </a:t>
          </a:r>
          <a:r>
            <a:rPr sz="1000" b="0">
              <a:solidFill>
                <a:schemeClr val="tx1"/>
              </a:solidFill>
              <a:latin typeface="BNPP Sans Light"/>
              <a:cs typeface="BNPP Sans Light"/>
            </a:rPr>
            <a:t>company</a:t>
          </a:r>
          <a:r>
            <a:rPr sz="1000" b="0" spc="50">
              <a:solidFill>
                <a:schemeClr val="tx1"/>
              </a:solidFill>
              <a:latin typeface="BNPP Sans Light"/>
              <a:cs typeface="BNPP Sans Light"/>
            </a:rPr>
            <a:t> </a:t>
          </a:r>
          <a:r>
            <a:rPr sz="1000" b="0">
              <a:solidFill>
                <a:schemeClr val="tx1"/>
              </a:solidFill>
              <a:latin typeface="BNPP Sans Light"/>
              <a:cs typeface="BNPP Sans Light"/>
            </a:rPr>
            <a:t>with</a:t>
          </a:r>
          <a:r>
            <a:rPr sz="1000" b="0" spc="55">
              <a:solidFill>
                <a:schemeClr val="tx1"/>
              </a:solidFill>
              <a:latin typeface="BNPP Sans Light"/>
              <a:cs typeface="BNPP Sans Light"/>
            </a:rPr>
            <a:t> </a:t>
          </a:r>
          <a:r>
            <a:rPr sz="1000" b="0">
              <a:solidFill>
                <a:schemeClr val="tx1"/>
              </a:solidFill>
              <a:latin typeface="BNPP Sans Light"/>
              <a:cs typeface="BNPP Sans Light"/>
            </a:rPr>
            <a:t>its</a:t>
          </a:r>
          <a:r>
            <a:rPr sz="1000" b="0" spc="55">
              <a:solidFill>
                <a:schemeClr val="tx1"/>
              </a:solidFill>
              <a:latin typeface="BNPP Sans Light"/>
              <a:cs typeface="BNPP Sans Light"/>
            </a:rPr>
            <a:t> </a:t>
          </a:r>
          <a:r>
            <a:rPr sz="1000" b="0">
              <a:solidFill>
                <a:schemeClr val="tx1"/>
              </a:solidFill>
              <a:latin typeface="BNPP Sans Light"/>
              <a:cs typeface="BNPP Sans Light"/>
            </a:rPr>
            <a:t>registered</a:t>
          </a:r>
          <a:r>
            <a:rPr sz="1000" b="0" spc="55">
              <a:solidFill>
                <a:schemeClr val="tx1"/>
              </a:solidFill>
              <a:latin typeface="BNPP Sans Light"/>
              <a:cs typeface="BNPP Sans Light"/>
            </a:rPr>
            <a:t> </a:t>
          </a:r>
          <a:r>
            <a:rPr sz="1000" b="0">
              <a:solidFill>
                <a:schemeClr val="tx1"/>
              </a:solidFill>
              <a:latin typeface="BNPP Sans Light"/>
              <a:cs typeface="BNPP Sans Light"/>
            </a:rPr>
            <a:t>office</a:t>
          </a:r>
          <a:r>
            <a:rPr sz="1000" b="0" spc="55">
              <a:solidFill>
                <a:schemeClr val="tx1"/>
              </a:solidFill>
              <a:latin typeface="BNPP Sans Light"/>
              <a:cs typeface="BNPP Sans Light"/>
            </a:rPr>
            <a:t> </a:t>
          </a:r>
          <a:r>
            <a:rPr sz="1000" b="0">
              <a:solidFill>
                <a:schemeClr val="tx1"/>
              </a:solidFill>
              <a:latin typeface="BNPP Sans Light"/>
              <a:cs typeface="BNPP Sans Light"/>
            </a:rPr>
            <a:t>at</a:t>
          </a:r>
          <a:r>
            <a:rPr sz="1000" b="0" spc="55">
              <a:solidFill>
                <a:schemeClr val="tx1"/>
              </a:solidFill>
              <a:latin typeface="BNPP Sans Light"/>
              <a:cs typeface="BNPP Sans Light"/>
            </a:rPr>
            <a:t> </a:t>
          </a:r>
          <a:r>
            <a:rPr sz="1000" b="0">
              <a:solidFill>
                <a:schemeClr val="tx1"/>
              </a:solidFill>
              <a:latin typeface="BNPP Sans Light"/>
              <a:cs typeface="BNPP Sans Light"/>
            </a:rPr>
            <a:t>1</a:t>
          </a:r>
          <a:r>
            <a:rPr sz="1000" b="0" spc="55">
              <a:solidFill>
                <a:schemeClr val="tx1"/>
              </a:solidFill>
              <a:latin typeface="BNPP Sans Light"/>
              <a:cs typeface="BNPP Sans Light"/>
            </a:rPr>
            <a:t> </a:t>
          </a:r>
          <a:r>
            <a:rPr sz="1000" b="0">
              <a:solidFill>
                <a:schemeClr val="tx1"/>
              </a:solidFill>
              <a:latin typeface="BNPP Sans Light"/>
              <a:cs typeface="BNPP Sans Light"/>
            </a:rPr>
            <a:t>boulevard</a:t>
          </a:r>
          <a:r>
            <a:rPr sz="1000" b="0" spc="55">
              <a:solidFill>
                <a:schemeClr val="tx1"/>
              </a:solidFill>
              <a:latin typeface="BNPP Sans Light"/>
              <a:cs typeface="BNPP Sans Light"/>
            </a:rPr>
            <a:t> </a:t>
          </a:r>
          <a:r>
            <a:rPr sz="1000" b="0">
              <a:solidFill>
                <a:schemeClr val="tx1"/>
              </a:solidFill>
              <a:latin typeface="BNPP Sans Light"/>
              <a:cs typeface="BNPP Sans Light"/>
            </a:rPr>
            <a:t>Haussmann</a:t>
          </a:r>
          <a:r>
            <a:rPr sz="1000" b="0" spc="55">
              <a:solidFill>
                <a:schemeClr val="tx1"/>
              </a:solidFill>
              <a:latin typeface="BNPP Sans Light"/>
              <a:cs typeface="BNPP Sans Light"/>
            </a:rPr>
            <a:t> </a:t>
          </a:r>
          <a:r>
            <a:rPr sz="1000" b="0">
              <a:solidFill>
                <a:schemeClr val="tx1"/>
              </a:solidFill>
              <a:latin typeface="BNPP Sans Light"/>
              <a:cs typeface="BNPP Sans Light"/>
            </a:rPr>
            <a:t>75009</a:t>
          </a:r>
          <a:r>
            <a:rPr sz="1000" b="0" spc="50">
              <a:solidFill>
                <a:schemeClr val="tx1"/>
              </a:solidFill>
              <a:latin typeface="BNPP Sans Light"/>
              <a:cs typeface="BNPP Sans Light"/>
            </a:rPr>
            <a:t> </a:t>
          </a:r>
          <a:r>
            <a:rPr sz="1000" b="0">
              <a:solidFill>
                <a:schemeClr val="tx1"/>
              </a:solidFill>
              <a:latin typeface="BNPP Sans Light"/>
              <a:cs typeface="BNPP Sans Light"/>
            </a:rPr>
            <a:t>Paris,</a:t>
          </a:r>
          <a:r>
            <a:rPr sz="1000" b="0" spc="55">
              <a:solidFill>
                <a:schemeClr val="tx1"/>
              </a:solidFill>
              <a:latin typeface="BNPP Sans Light"/>
              <a:cs typeface="BNPP Sans Light"/>
            </a:rPr>
            <a:t> </a:t>
          </a:r>
          <a:r>
            <a:rPr sz="1000" b="0">
              <a:solidFill>
                <a:schemeClr val="tx1"/>
              </a:solidFill>
              <a:latin typeface="BNPP Sans Light"/>
              <a:cs typeface="BNPP Sans Light"/>
            </a:rPr>
            <a:t>France,</a:t>
          </a:r>
          <a:r>
            <a:rPr sz="1000" b="0" spc="55">
              <a:solidFill>
                <a:schemeClr val="tx1"/>
              </a:solidFill>
              <a:latin typeface="BNPP Sans Light"/>
              <a:cs typeface="BNPP Sans Light"/>
            </a:rPr>
            <a:t> </a:t>
          </a:r>
          <a:r>
            <a:rPr sz="1000" b="0">
              <a:solidFill>
                <a:schemeClr val="tx1"/>
              </a:solidFill>
              <a:latin typeface="BNPP Sans Light"/>
              <a:cs typeface="BNPP Sans Light"/>
            </a:rPr>
            <a:t>RCS</a:t>
          </a:r>
          <a:r>
            <a:rPr sz="1000" b="0" spc="55">
              <a:solidFill>
                <a:schemeClr val="tx1"/>
              </a:solidFill>
              <a:latin typeface="BNPP Sans Light"/>
              <a:cs typeface="BNPP Sans Light"/>
            </a:rPr>
            <a:t> </a:t>
          </a:r>
          <a:r>
            <a:rPr sz="1000" b="0">
              <a:solidFill>
                <a:schemeClr val="tx1"/>
              </a:solidFill>
              <a:latin typeface="BNPP Sans Light"/>
              <a:cs typeface="BNPP Sans Light"/>
            </a:rPr>
            <a:t>Paris</a:t>
          </a:r>
          <a:r>
            <a:rPr sz="1000" b="0" spc="55">
              <a:solidFill>
                <a:schemeClr val="tx1"/>
              </a:solidFill>
              <a:latin typeface="BNPP Sans Light"/>
              <a:cs typeface="BNPP Sans Light"/>
            </a:rPr>
            <a:t> </a:t>
          </a:r>
          <a:r>
            <a:rPr sz="1000" b="0">
              <a:solidFill>
                <a:schemeClr val="tx1"/>
              </a:solidFill>
              <a:latin typeface="BNPP Sans Light"/>
              <a:cs typeface="BNPP Sans Light"/>
            </a:rPr>
            <a:t>319</a:t>
          </a:r>
          <a:r>
            <a:rPr sz="1000" b="0" spc="55">
              <a:solidFill>
                <a:schemeClr val="tx1"/>
              </a:solidFill>
              <a:latin typeface="BNPP Sans Light"/>
              <a:cs typeface="BNPP Sans Light"/>
            </a:rPr>
            <a:t> </a:t>
          </a:r>
          <a:r>
            <a:rPr sz="1000" b="0">
              <a:solidFill>
                <a:schemeClr val="tx1"/>
              </a:solidFill>
              <a:latin typeface="BNPP Sans Light"/>
              <a:cs typeface="BNPP Sans Light"/>
            </a:rPr>
            <a:t>378</a:t>
          </a:r>
          <a:r>
            <a:rPr sz="1000" b="0" spc="55">
              <a:solidFill>
                <a:schemeClr val="tx1"/>
              </a:solidFill>
              <a:latin typeface="BNPP Sans Light"/>
              <a:cs typeface="BNPP Sans Light"/>
            </a:rPr>
            <a:t> </a:t>
          </a:r>
          <a:r>
            <a:rPr sz="1000" b="0" spc="-20">
              <a:solidFill>
                <a:schemeClr val="tx1"/>
              </a:solidFill>
              <a:latin typeface="BNPP Sans Light"/>
              <a:cs typeface="BNPP Sans Light"/>
            </a:rPr>
            <a:t>832, </a:t>
          </a:r>
          <a:r>
            <a:rPr sz="1000" b="0">
              <a:solidFill>
                <a:schemeClr val="tx1"/>
              </a:solidFill>
              <a:latin typeface="BNPP Sans Light"/>
              <a:cs typeface="BNPP Sans Light"/>
            </a:rPr>
            <a:t>registered</a:t>
          </a:r>
          <a:r>
            <a:rPr sz="1000" b="0" spc="-25">
              <a:solidFill>
                <a:schemeClr val="tx1"/>
              </a:solidFill>
              <a:latin typeface="BNPP Sans Light"/>
              <a:cs typeface="BNPP Sans Light"/>
            </a:rPr>
            <a:t> </a:t>
          </a:r>
          <a:r>
            <a:rPr sz="1000" b="0">
              <a:solidFill>
                <a:schemeClr val="tx1"/>
              </a:solidFill>
              <a:latin typeface="BNPP Sans Light"/>
              <a:cs typeface="BNPP Sans Light"/>
            </a:rPr>
            <a:t>with</a:t>
          </a:r>
          <a:r>
            <a:rPr sz="1000" b="0" spc="-25">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spc="-10">
              <a:solidFill>
                <a:schemeClr val="tx1"/>
              </a:solidFill>
              <a:latin typeface="BNPP Sans Light"/>
              <a:cs typeface="BNPP Sans Light"/>
            </a:rPr>
            <a:t>“Autorité</a:t>
          </a:r>
          <a:r>
            <a:rPr sz="1000" b="0" spc="-25">
              <a:solidFill>
                <a:schemeClr val="tx1"/>
              </a:solidFill>
              <a:latin typeface="BNPP Sans Light"/>
              <a:cs typeface="BNPP Sans Light"/>
            </a:rPr>
            <a:t> </a:t>
          </a:r>
          <a:r>
            <a:rPr sz="1000" b="0">
              <a:solidFill>
                <a:schemeClr val="tx1"/>
              </a:solidFill>
              <a:latin typeface="BNPP Sans Light"/>
              <a:cs typeface="BNPP Sans Light"/>
            </a:rPr>
            <a:t>des</a:t>
          </a:r>
          <a:r>
            <a:rPr sz="1000" b="0" spc="-25">
              <a:solidFill>
                <a:schemeClr val="tx1"/>
              </a:solidFill>
              <a:latin typeface="BNPP Sans Light"/>
              <a:cs typeface="BNPP Sans Light"/>
            </a:rPr>
            <a:t> </a:t>
          </a:r>
          <a:r>
            <a:rPr sz="1000" b="0">
              <a:solidFill>
                <a:schemeClr val="tx1"/>
              </a:solidFill>
              <a:latin typeface="BNPP Sans Light"/>
              <a:cs typeface="BNPP Sans Light"/>
            </a:rPr>
            <a:t>marchés</a:t>
          </a:r>
          <a:r>
            <a:rPr sz="1000" b="0" spc="-25">
              <a:solidFill>
                <a:schemeClr val="tx1"/>
              </a:solidFill>
              <a:latin typeface="BNPP Sans Light"/>
              <a:cs typeface="BNPP Sans Light"/>
            </a:rPr>
            <a:t> </a:t>
          </a:r>
          <a:r>
            <a:rPr sz="1000" b="0">
              <a:solidFill>
                <a:schemeClr val="tx1"/>
              </a:solidFill>
              <a:latin typeface="BNPP Sans Light"/>
              <a:cs typeface="BNPP Sans Light"/>
            </a:rPr>
            <a:t>financiers”</a:t>
          </a:r>
          <a:r>
            <a:rPr sz="1000" b="0" spc="-25">
              <a:solidFill>
                <a:schemeClr val="tx1"/>
              </a:solidFill>
              <a:latin typeface="BNPP Sans Light"/>
              <a:cs typeface="BNPP Sans Light"/>
            </a:rPr>
            <a:t> </a:t>
          </a:r>
          <a:r>
            <a:rPr sz="1000" b="0">
              <a:solidFill>
                <a:schemeClr val="tx1"/>
              </a:solidFill>
              <a:latin typeface="BNPP Sans Light"/>
              <a:cs typeface="BNPP Sans Light"/>
            </a:rPr>
            <a:t>under</a:t>
          </a:r>
          <a:r>
            <a:rPr sz="1000" b="0" spc="-25">
              <a:solidFill>
                <a:schemeClr val="tx1"/>
              </a:solidFill>
              <a:latin typeface="BNPP Sans Light"/>
              <a:cs typeface="BNPP Sans Light"/>
            </a:rPr>
            <a:t> </a:t>
          </a:r>
          <a:r>
            <a:rPr sz="1000" b="0">
              <a:solidFill>
                <a:schemeClr val="tx1"/>
              </a:solidFill>
              <a:latin typeface="BNPP Sans Light"/>
              <a:cs typeface="BNPP Sans Light"/>
            </a:rPr>
            <a:t>number</a:t>
          </a:r>
          <a:r>
            <a:rPr sz="1000" b="0" spc="-25">
              <a:solidFill>
                <a:schemeClr val="tx1"/>
              </a:solidFill>
              <a:latin typeface="BNPP Sans Light"/>
              <a:cs typeface="BNPP Sans Light"/>
            </a:rPr>
            <a:t> </a:t>
          </a:r>
          <a:r>
            <a:rPr sz="1000" b="0">
              <a:solidFill>
                <a:schemeClr val="tx1"/>
              </a:solidFill>
              <a:latin typeface="BNPP Sans Light"/>
              <a:cs typeface="BNPP Sans Light"/>
            </a:rPr>
            <a:t>GP</a:t>
          </a:r>
          <a:r>
            <a:rPr sz="1000" b="0" spc="-25">
              <a:solidFill>
                <a:schemeClr val="tx1"/>
              </a:solidFill>
              <a:latin typeface="BNPP Sans Light"/>
              <a:cs typeface="BNPP Sans Light"/>
            </a:rPr>
            <a:t> </a:t>
          </a:r>
          <a:r>
            <a:rPr sz="1000" b="0" spc="-10">
              <a:solidFill>
                <a:schemeClr val="tx1"/>
              </a:solidFill>
              <a:latin typeface="BNPP Sans Light"/>
              <a:cs typeface="BNPP Sans Light"/>
            </a:rPr>
            <a:t>96002.</a:t>
          </a:r>
          <a:endParaRPr sz="1000">
            <a:solidFill>
              <a:schemeClr val="tx1"/>
            </a:solidFill>
            <a:latin typeface="BNPP Sans Light"/>
            <a:cs typeface="BNPP Sans Light"/>
          </a:endParaRPr>
        </a:p>
        <a:p>
          <a:pPr marL="12700" marR="1101090" algn="just">
            <a:lnSpc>
              <a:spcPct val="108300"/>
            </a:lnSpc>
          </a:pP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material</a:t>
          </a:r>
          <a:r>
            <a:rPr sz="1000" b="0" spc="-30">
              <a:solidFill>
                <a:schemeClr val="tx1"/>
              </a:solidFill>
              <a:latin typeface="BNPP Sans Light"/>
              <a:cs typeface="BNPP Sans Light"/>
            </a:rPr>
            <a:t> </a:t>
          </a:r>
          <a:r>
            <a:rPr sz="1000" b="0">
              <a:solidFill>
                <a:schemeClr val="tx1"/>
              </a:solidFill>
              <a:latin typeface="BNPP Sans Light"/>
              <a:cs typeface="BNPP Sans Light"/>
            </a:rPr>
            <a:t>is</a:t>
          </a:r>
          <a:r>
            <a:rPr sz="1000" b="0" spc="-25">
              <a:solidFill>
                <a:schemeClr val="tx1"/>
              </a:solidFill>
              <a:latin typeface="BNPP Sans Light"/>
              <a:cs typeface="BNPP Sans Light"/>
            </a:rPr>
            <a:t> </a:t>
          </a:r>
          <a:r>
            <a:rPr sz="1000" b="0">
              <a:solidFill>
                <a:schemeClr val="tx1"/>
              </a:solidFill>
              <a:latin typeface="BNPP Sans Light"/>
              <a:cs typeface="BNPP Sans Light"/>
            </a:rPr>
            <a:t>issued</a:t>
          </a:r>
          <a:r>
            <a:rPr sz="1000" b="0" spc="-30">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a:solidFill>
                <a:schemeClr val="tx1"/>
              </a:solidFill>
              <a:latin typeface="BNPP Sans Light"/>
              <a:cs typeface="BNPP Sans Light"/>
            </a:rPr>
            <a:t>has</a:t>
          </a:r>
          <a:r>
            <a:rPr sz="1000" b="0" spc="-30">
              <a:solidFill>
                <a:schemeClr val="tx1"/>
              </a:solidFill>
              <a:latin typeface="BNPP Sans Light"/>
              <a:cs typeface="BNPP Sans Light"/>
            </a:rPr>
            <a:t> </a:t>
          </a:r>
          <a:r>
            <a:rPr sz="1000" b="0">
              <a:solidFill>
                <a:schemeClr val="tx1"/>
              </a:solidFill>
              <a:latin typeface="BNPP Sans Light"/>
              <a:cs typeface="BNPP Sans Light"/>
            </a:rPr>
            <a:t>been</a:t>
          </a:r>
          <a:r>
            <a:rPr sz="1000" b="0" spc="-25">
              <a:solidFill>
                <a:schemeClr val="tx1"/>
              </a:solidFill>
              <a:latin typeface="BNPP Sans Light"/>
              <a:cs typeface="BNPP Sans Light"/>
            </a:rPr>
            <a:t> </a:t>
          </a:r>
          <a:r>
            <a:rPr sz="1000" b="0">
              <a:solidFill>
                <a:schemeClr val="tx1"/>
              </a:solidFill>
              <a:latin typeface="BNPP Sans Light"/>
              <a:cs typeface="BNPP Sans Light"/>
            </a:rPr>
            <a:t>prepared</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30">
              <a:solidFill>
                <a:schemeClr val="tx1"/>
              </a:solidFill>
              <a:latin typeface="BNPP Sans Light"/>
              <a:cs typeface="BNPP Sans Light"/>
            </a:rPr>
            <a:t> </a:t>
          </a:r>
          <a:r>
            <a:rPr sz="1000" b="0">
              <a:solidFill>
                <a:schemeClr val="tx1"/>
              </a:solidFill>
              <a:latin typeface="BNPP Sans Light"/>
              <a:cs typeface="BNPP Sans Light"/>
            </a:rPr>
            <a:t>management</a:t>
          </a:r>
          <a:r>
            <a:rPr sz="1000" b="0" spc="-25">
              <a:solidFill>
                <a:schemeClr val="tx1"/>
              </a:solidFill>
              <a:latin typeface="BNPP Sans Light"/>
              <a:cs typeface="BNPP Sans Light"/>
            </a:rPr>
            <a:t> </a:t>
          </a:r>
          <a:r>
            <a:rPr sz="1000" b="0" spc="-10">
              <a:solidFill>
                <a:schemeClr val="tx1"/>
              </a:solidFill>
              <a:latin typeface="BNPP Sans Light"/>
              <a:cs typeface="BNPP Sans Light"/>
            </a:rPr>
            <a:t>company. </a:t>
          </a:r>
          <a:r>
            <a:rPr sz="1000" b="0">
              <a:solidFill>
                <a:schemeClr val="tx1"/>
              </a:solidFill>
              <a:latin typeface="BNPP Sans Light"/>
              <a:cs typeface="BNPP Sans Light"/>
            </a:rPr>
            <a:t>This</a:t>
          </a:r>
          <a:r>
            <a:rPr sz="1000" b="0" spc="-25">
              <a:solidFill>
                <a:schemeClr val="tx1"/>
              </a:solidFill>
              <a:latin typeface="BNPP Sans Light"/>
              <a:cs typeface="BNPP Sans Light"/>
            </a:rPr>
            <a:t> </a:t>
          </a:r>
          <a:r>
            <a:rPr sz="1000" b="0">
              <a:solidFill>
                <a:schemeClr val="tx1"/>
              </a:solidFill>
              <a:latin typeface="BNPP Sans Light"/>
              <a:cs typeface="BNPP Sans Light"/>
            </a:rPr>
            <a:t>material</a:t>
          </a:r>
          <a:r>
            <a:rPr sz="1000" b="0" spc="-20">
              <a:solidFill>
                <a:schemeClr val="tx1"/>
              </a:solidFill>
              <a:latin typeface="BNPP Sans Light"/>
              <a:cs typeface="BNPP Sans Light"/>
            </a:rPr>
            <a:t> </a:t>
          </a:r>
          <a:r>
            <a:rPr sz="1000" b="0">
              <a:solidFill>
                <a:schemeClr val="tx1"/>
              </a:solidFill>
              <a:latin typeface="BNPP Sans Light"/>
              <a:cs typeface="BNPP Sans Light"/>
            </a:rPr>
            <a:t>is</a:t>
          </a:r>
          <a:r>
            <a:rPr sz="1000" b="0" spc="-20">
              <a:solidFill>
                <a:schemeClr val="tx1"/>
              </a:solidFill>
              <a:latin typeface="BNPP Sans Light"/>
              <a:cs typeface="BNPP Sans Light"/>
            </a:rPr>
            <a:t> </a:t>
          </a:r>
          <a:r>
            <a:rPr sz="1000" b="0">
              <a:solidFill>
                <a:schemeClr val="tx1"/>
              </a:solidFill>
              <a:latin typeface="BNPP Sans Light"/>
              <a:cs typeface="BNPP Sans Light"/>
            </a:rPr>
            <a:t>produced</a:t>
          </a:r>
          <a:r>
            <a:rPr sz="1000" b="0" spc="-20">
              <a:solidFill>
                <a:schemeClr val="tx1"/>
              </a:solidFill>
              <a:latin typeface="BNPP Sans Light"/>
              <a:cs typeface="BNPP Sans Light"/>
            </a:rPr>
            <a:t> </a:t>
          </a:r>
          <a:r>
            <a:rPr sz="1000" b="0">
              <a:solidFill>
                <a:schemeClr val="tx1"/>
              </a:solidFill>
              <a:latin typeface="BNPP Sans Light"/>
              <a:cs typeface="BNPP Sans Light"/>
            </a:rPr>
            <a:t>for</a:t>
          </a:r>
          <a:r>
            <a:rPr sz="1000" b="0" spc="-20">
              <a:solidFill>
                <a:schemeClr val="tx1"/>
              </a:solidFill>
              <a:latin typeface="BNPP Sans Light"/>
              <a:cs typeface="BNPP Sans Light"/>
            </a:rPr>
            <a:t> </a:t>
          </a:r>
          <a:r>
            <a:rPr sz="1000" b="0">
              <a:solidFill>
                <a:schemeClr val="tx1"/>
              </a:solidFill>
              <a:latin typeface="BNPP Sans Light"/>
              <a:cs typeface="BNPP Sans Light"/>
            </a:rPr>
            <a:t>information</a:t>
          </a:r>
          <a:r>
            <a:rPr sz="1000" b="0" spc="-20">
              <a:solidFill>
                <a:schemeClr val="tx1"/>
              </a:solidFill>
              <a:latin typeface="BNPP Sans Light"/>
              <a:cs typeface="BNPP Sans Light"/>
            </a:rPr>
            <a:t> </a:t>
          </a:r>
          <a:r>
            <a:rPr sz="1000" b="0">
              <a:solidFill>
                <a:schemeClr val="tx1"/>
              </a:solidFill>
              <a:latin typeface="BNPP Sans Light"/>
              <a:cs typeface="BNPP Sans Light"/>
            </a:rPr>
            <a:t>purposes</a:t>
          </a:r>
          <a:r>
            <a:rPr sz="1000" b="0" spc="-20">
              <a:solidFill>
                <a:schemeClr val="tx1"/>
              </a:solidFill>
              <a:latin typeface="BNPP Sans Light"/>
              <a:cs typeface="BNPP Sans Light"/>
            </a:rPr>
            <a:t> </a:t>
          </a:r>
          <a:r>
            <a:rPr sz="1000" b="0">
              <a:solidFill>
                <a:schemeClr val="tx1"/>
              </a:solidFill>
              <a:latin typeface="BNPP Sans Light"/>
              <a:cs typeface="BNPP Sans Light"/>
            </a:rPr>
            <a:t>only</a:t>
          </a:r>
          <a:r>
            <a:rPr sz="1000" b="0" spc="-20">
              <a:solidFill>
                <a:schemeClr val="tx1"/>
              </a:solidFill>
              <a:latin typeface="BNPP Sans Light"/>
              <a:cs typeface="BNPP Sans Light"/>
            </a:rPr>
            <a:t> </a:t>
          </a:r>
          <a:r>
            <a:rPr sz="1000" b="0">
              <a:solidFill>
                <a:schemeClr val="tx1"/>
              </a:solidFill>
              <a:latin typeface="BNPP Sans Light"/>
              <a:cs typeface="BNPP Sans Light"/>
            </a:rPr>
            <a:t>and</a:t>
          </a:r>
          <a:r>
            <a:rPr sz="1000" b="0" spc="-20">
              <a:solidFill>
                <a:schemeClr val="tx1"/>
              </a:solidFill>
              <a:latin typeface="BNPP Sans Light"/>
              <a:cs typeface="BNPP Sans Light"/>
            </a:rPr>
            <a:t> </a:t>
          </a:r>
          <a:r>
            <a:rPr sz="1000" b="0">
              <a:solidFill>
                <a:schemeClr val="tx1"/>
              </a:solidFill>
              <a:latin typeface="BNPP Sans Light"/>
              <a:cs typeface="BNPP Sans Light"/>
            </a:rPr>
            <a:t>does</a:t>
          </a:r>
          <a:r>
            <a:rPr sz="1000" b="0" spc="-20">
              <a:solidFill>
                <a:schemeClr val="tx1"/>
              </a:solidFill>
              <a:latin typeface="BNPP Sans Light"/>
              <a:cs typeface="BNPP Sans Light"/>
            </a:rPr>
            <a:t> </a:t>
          </a:r>
          <a:r>
            <a:rPr sz="1000" b="0">
              <a:solidFill>
                <a:schemeClr val="tx1"/>
              </a:solidFill>
              <a:latin typeface="BNPP Sans Light"/>
              <a:cs typeface="BNPP Sans Light"/>
            </a:rPr>
            <a:t>not</a:t>
          </a:r>
          <a:r>
            <a:rPr sz="1000" b="0" spc="-20">
              <a:solidFill>
                <a:schemeClr val="tx1"/>
              </a:solidFill>
              <a:latin typeface="BNPP Sans Light"/>
              <a:cs typeface="BNPP Sans Light"/>
            </a:rPr>
            <a:t> </a:t>
          </a:r>
          <a:r>
            <a:rPr sz="1000" b="0" spc="-10">
              <a:solidFill>
                <a:schemeClr val="tx1"/>
              </a:solidFill>
              <a:latin typeface="BNPP Sans Light"/>
              <a:cs typeface="BNPP Sans Light"/>
            </a:rPr>
            <a:t>constitute:</a:t>
          </a:r>
          <a:endParaRPr sz="1000">
            <a:solidFill>
              <a:schemeClr val="tx1"/>
            </a:solidFill>
            <a:latin typeface="BNPP Sans Light"/>
            <a:cs typeface="BNPP Sans Light"/>
          </a:endParaRPr>
        </a:p>
        <a:p>
          <a:pPr marL="190500" marR="5715" indent="-178435" algn="just">
            <a:lnSpc>
              <a:spcPct val="108300"/>
            </a:lnSpc>
            <a:buAutoNum type="arabicPeriod"/>
            <a:tabLst>
              <a:tab pos="192405" algn="l"/>
            </a:tabLst>
          </a:pPr>
          <a:r>
            <a:rPr sz="1000" b="0">
              <a:solidFill>
                <a:schemeClr val="tx1"/>
              </a:solidFill>
              <a:latin typeface="BNPP Sans Light"/>
              <a:cs typeface="BNPP Sans Light"/>
            </a:rPr>
            <a:t>an</a:t>
          </a:r>
          <a:r>
            <a:rPr sz="1000" b="0" spc="-20">
              <a:solidFill>
                <a:schemeClr val="tx1"/>
              </a:solidFill>
              <a:latin typeface="BNPP Sans Light"/>
              <a:cs typeface="BNPP Sans Light"/>
            </a:rPr>
            <a:t> </a:t>
          </a:r>
          <a:r>
            <a:rPr sz="1000" b="0">
              <a:solidFill>
                <a:schemeClr val="tx1"/>
              </a:solidFill>
              <a:latin typeface="BNPP Sans Light"/>
              <a:cs typeface="BNPP Sans Light"/>
            </a:rPr>
            <a:t>offer</a:t>
          </a:r>
          <a:r>
            <a:rPr sz="1000" b="0" spc="-15">
              <a:solidFill>
                <a:schemeClr val="tx1"/>
              </a:solidFill>
              <a:latin typeface="BNPP Sans Light"/>
              <a:cs typeface="BNPP Sans Light"/>
            </a:rPr>
            <a:t> </a:t>
          </a:r>
          <a:r>
            <a:rPr sz="1000" b="0">
              <a:solidFill>
                <a:schemeClr val="tx1"/>
              </a:solidFill>
              <a:latin typeface="BNPP Sans Light"/>
              <a:cs typeface="BNPP Sans Light"/>
            </a:rPr>
            <a:t>to</a:t>
          </a:r>
          <a:r>
            <a:rPr sz="1000" b="0" spc="-20">
              <a:solidFill>
                <a:schemeClr val="tx1"/>
              </a:solidFill>
              <a:latin typeface="BNPP Sans Light"/>
              <a:cs typeface="BNPP Sans Light"/>
            </a:rPr>
            <a:t> </a:t>
          </a:r>
          <a:r>
            <a:rPr sz="1000" b="0">
              <a:solidFill>
                <a:schemeClr val="tx1"/>
              </a:solidFill>
              <a:latin typeface="BNPP Sans Light"/>
              <a:cs typeface="BNPP Sans Light"/>
            </a:rPr>
            <a:t>buy</a:t>
          </a:r>
          <a:r>
            <a:rPr sz="1000" b="0" spc="-15">
              <a:solidFill>
                <a:schemeClr val="tx1"/>
              </a:solidFill>
              <a:latin typeface="BNPP Sans Light"/>
              <a:cs typeface="BNPP Sans Light"/>
            </a:rPr>
            <a:t> </a:t>
          </a:r>
          <a:r>
            <a:rPr sz="1000" b="0">
              <a:solidFill>
                <a:schemeClr val="tx1"/>
              </a:solidFill>
              <a:latin typeface="BNPP Sans Light"/>
              <a:cs typeface="BNPP Sans Light"/>
            </a:rPr>
            <a:t>nor</a:t>
          </a:r>
          <a:r>
            <a:rPr sz="1000" b="0" spc="-15">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a:solidFill>
                <a:schemeClr val="tx1"/>
              </a:solidFill>
              <a:latin typeface="BNPP Sans Light"/>
              <a:cs typeface="BNPP Sans Light"/>
            </a:rPr>
            <a:t>solicitation</a:t>
          </a:r>
          <a:r>
            <a:rPr sz="1000" b="0" spc="-15">
              <a:solidFill>
                <a:schemeClr val="tx1"/>
              </a:solidFill>
              <a:latin typeface="BNPP Sans Light"/>
              <a:cs typeface="BNPP Sans Light"/>
            </a:rPr>
            <a:t> </a:t>
          </a:r>
          <a:r>
            <a:rPr sz="1000" b="0">
              <a:solidFill>
                <a:schemeClr val="tx1"/>
              </a:solidFill>
              <a:latin typeface="BNPP Sans Light"/>
              <a:cs typeface="BNPP Sans Light"/>
            </a:rPr>
            <a:t>to</a:t>
          </a:r>
          <a:r>
            <a:rPr sz="1000" b="0" spc="-15">
              <a:solidFill>
                <a:schemeClr val="tx1"/>
              </a:solidFill>
              <a:latin typeface="BNPP Sans Light"/>
              <a:cs typeface="BNPP Sans Light"/>
            </a:rPr>
            <a:t> </a:t>
          </a:r>
          <a:r>
            <a:rPr sz="1000" b="0">
              <a:solidFill>
                <a:schemeClr val="tx1"/>
              </a:solidFill>
              <a:latin typeface="BNPP Sans Light"/>
              <a:cs typeface="BNPP Sans Light"/>
            </a:rPr>
            <a:t>sell,</a:t>
          </a:r>
          <a:r>
            <a:rPr sz="1000" b="0" spc="-20">
              <a:solidFill>
                <a:schemeClr val="tx1"/>
              </a:solidFill>
              <a:latin typeface="BNPP Sans Light"/>
              <a:cs typeface="BNPP Sans Light"/>
            </a:rPr>
            <a:t> </a:t>
          </a:r>
          <a:r>
            <a:rPr sz="1000" b="0">
              <a:solidFill>
                <a:schemeClr val="tx1"/>
              </a:solidFill>
              <a:latin typeface="BNPP Sans Light"/>
              <a:cs typeface="BNPP Sans Light"/>
            </a:rPr>
            <a:t>nor</a:t>
          </a:r>
          <a:r>
            <a:rPr sz="1000" b="0" spc="-15">
              <a:solidFill>
                <a:schemeClr val="tx1"/>
              </a:solidFill>
              <a:latin typeface="BNPP Sans Light"/>
              <a:cs typeface="BNPP Sans Light"/>
            </a:rPr>
            <a:t> </a:t>
          </a:r>
          <a:r>
            <a:rPr sz="1000" b="0">
              <a:solidFill>
                <a:schemeClr val="tx1"/>
              </a:solidFill>
              <a:latin typeface="BNPP Sans Light"/>
              <a:cs typeface="BNPP Sans Light"/>
            </a:rPr>
            <a:t>shall</a:t>
          </a:r>
          <a:r>
            <a:rPr sz="1000" b="0" spc="-15">
              <a:solidFill>
                <a:schemeClr val="tx1"/>
              </a:solidFill>
              <a:latin typeface="BNPP Sans Light"/>
              <a:cs typeface="BNPP Sans Light"/>
            </a:rPr>
            <a:t> </a:t>
          </a:r>
          <a:r>
            <a:rPr sz="1000" b="0">
              <a:solidFill>
                <a:schemeClr val="tx1"/>
              </a:solidFill>
              <a:latin typeface="BNPP Sans Light"/>
              <a:cs typeface="BNPP Sans Light"/>
            </a:rPr>
            <a:t>it</a:t>
          </a:r>
          <a:r>
            <a:rPr sz="1000" b="0" spc="-20">
              <a:solidFill>
                <a:schemeClr val="tx1"/>
              </a:solidFill>
              <a:latin typeface="BNPP Sans Light"/>
              <a:cs typeface="BNPP Sans Light"/>
            </a:rPr>
            <a:t> </a:t>
          </a:r>
          <a:r>
            <a:rPr sz="1000" b="0">
              <a:solidFill>
                <a:schemeClr val="tx1"/>
              </a:solidFill>
              <a:latin typeface="BNPP Sans Light"/>
              <a:cs typeface="BNPP Sans Light"/>
            </a:rPr>
            <a:t>form</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basis</a:t>
          </a:r>
          <a:r>
            <a:rPr sz="1000" b="0" spc="-20">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or</a:t>
          </a:r>
          <a:r>
            <a:rPr sz="1000" b="0" spc="-20">
              <a:solidFill>
                <a:schemeClr val="tx1"/>
              </a:solidFill>
              <a:latin typeface="BNPP Sans Light"/>
              <a:cs typeface="BNPP Sans Light"/>
            </a:rPr>
            <a:t> </a:t>
          </a:r>
          <a:r>
            <a:rPr sz="1000" b="0">
              <a:solidFill>
                <a:schemeClr val="tx1"/>
              </a:solidFill>
              <a:latin typeface="BNPP Sans Light"/>
              <a:cs typeface="BNPP Sans Light"/>
            </a:rPr>
            <a:t>be</a:t>
          </a:r>
          <a:r>
            <a:rPr sz="1000" b="0" spc="-15">
              <a:solidFill>
                <a:schemeClr val="tx1"/>
              </a:solidFill>
              <a:latin typeface="BNPP Sans Light"/>
              <a:cs typeface="BNPP Sans Light"/>
            </a:rPr>
            <a:t> </a:t>
          </a:r>
          <a:r>
            <a:rPr sz="1000" b="0">
              <a:solidFill>
                <a:schemeClr val="tx1"/>
              </a:solidFill>
              <a:latin typeface="BNPP Sans Light"/>
              <a:cs typeface="BNPP Sans Light"/>
            </a:rPr>
            <a:t>relied</a:t>
          </a:r>
          <a:r>
            <a:rPr sz="1000" b="0" spc="-15">
              <a:solidFill>
                <a:schemeClr val="tx1"/>
              </a:solidFill>
              <a:latin typeface="BNPP Sans Light"/>
              <a:cs typeface="BNPP Sans Light"/>
            </a:rPr>
            <a:t> </a:t>
          </a:r>
          <a:r>
            <a:rPr sz="1000" b="0">
              <a:solidFill>
                <a:schemeClr val="tx1"/>
              </a:solidFill>
              <a:latin typeface="BNPP Sans Light"/>
              <a:cs typeface="BNPP Sans Light"/>
            </a:rPr>
            <a:t>upon</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a:solidFill>
                <a:schemeClr val="tx1"/>
              </a:solidFill>
              <a:latin typeface="BNPP Sans Light"/>
              <a:cs typeface="BNPP Sans Light"/>
            </a:rPr>
            <a:t>connection</a:t>
          </a:r>
          <a:r>
            <a:rPr sz="1000" b="0" spc="-15">
              <a:solidFill>
                <a:schemeClr val="tx1"/>
              </a:solidFill>
              <a:latin typeface="BNPP Sans Light"/>
              <a:cs typeface="BNPP Sans Light"/>
            </a:rPr>
            <a:t> </a:t>
          </a:r>
          <a:r>
            <a:rPr sz="1000" b="0" spc="-20">
              <a:solidFill>
                <a:schemeClr val="tx1"/>
              </a:solidFill>
              <a:latin typeface="BNPP Sans Light"/>
              <a:cs typeface="BNPP Sans Light"/>
            </a:rPr>
            <a:t>with 	</a:t>
          </a:r>
          <a:r>
            <a:rPr sz="1000" b="0">
              <a:solidFill>
                <a:schemeClr val="tx1"/>
              </a:solidFill>
              <a:latin typeface="BNPP Sans Light"/>
              <a:cs typeface="BNPP Sans Light"/>
            </a:rPr>
            <a:t>any</a:t>
          </a:r>
          <a:r>
            <a:rPr sz="1000" b="0" spc="-25">
              <a:solidFill>
                <a:schemeClr val="tx1"/>
              </a:solidFill>
              <a:latin typeface="BNPP Sans Light"/>
              <a:cs typeface="BNPP Sans Light"/>
            </a:rPr>
            <a:t> </a:t>
          </a:r>
          <a:r>
            <a:rPr sz="1000" b="0">
              <a:solidFill>
                <a:schemeClr val="tx1"/>
              </a:solidFill>
              <a:latin typeface="BNPP Sans Light"/>
              <a:cs typeface="BNPP Sans Light"/>
            </a:rPr>
            <a:t>contract</a:t>
          </a:r>
          <a:r>
            <a:rPr sz="1000" b="0" spc="-20">
              <a:solidFill>
                <a:schemeClr val="tx1"/>
              </a:solidFill>
              <a:latin typeface="BNPP Sans Light"/>
              <a:cs typeface="BNPP Sans Light"/>
            </a:rPr>
            <a:t> </a:t>
          </a:r>
          <a:r>
            <a:rPr sz="1000" b="0">
              <a:solidFill>
                <a:schemeClr val="tx1"/>
              </a:solidFill>
              <a:latin typeface="BNPP Sans Light"/>
              <a:cs typeface="BNPP Sans Light"/>
            </a:rPr>
            <a:t>or</a:t>
          </a:r>
          <a:r>
            <a:rPr sz="1000" b="0" spc="-20">
              <a:solidFill>
                <a:schemeClr val="tx1"/>
              </a:solidFill>
              <a:latin typeface="BNPP Sans Light"/>
              <a:cs typeface="BNPP Sans Light"/>
            </a:rPr>
            <a:t> </a:t>
          </a:r>
          <a:r>
            <a:rPr sz="1000" b="0">
              <a:solidFill>
                <a:schemeClr val="tx1"/>
              </a:solidFill>
              <a:latin typeface="BNPP Sans Light"/>
              <a:cs typeface="BNPP Sans Light"/>
            </a:rPr>
            <a:t>commitment</a:t>
          </a:r>
          <a:r>
            <a:rPr sz="1000" b="0" spc="-20">
              <a:solidFill>
                <a:schemeClr val="tx1"/>
              </a:solidFill>
              <a:latin typeface="BNPP Sans Light"/>
              <a:cs typeface="BNPP Sans Light"/>
            </a:rPr>
            <a:t> </a:t>
          </a:r>
          <a:r>
            <a:rPr sz="1000" b="0">
              <a:solidFill>
                <a:schemeClr val="tx1"/>
              </a:solidFill>
              <a:latin typeface="BNPP Sans Light"/>
              <a:cs typeface="BNPP Sans Light"/>
            </a:rPr>
            <a:t>whatsoever</a:t>
          </a:r>
          <a:r>
            <a:rPr sz="1000" b="0" spc="-20">
              <a:solidFill>
                <a:schemeClr val="tx1"/>
              </a:solidFill>
              <a:latin typeface="BNPP Sans Light"/>
              <a:cs typeface="BNPP Sans Light"/>
            </a:rPr>
            <a:t> </a:t>
          </a:r>
          <a:r>
            <a:rPr sz="1000" b="0" spc="-25">
              <a:solidFill>
                <a:schemeClr val="tx1"/>
              </a:solidFill>
              <a:latin typeface="BNPP Sans Light"/>
              <a:cs typeface="BNPP Sans Light"/>
            </a:rPr>
            <a:t>or</a:t>
          </a:r>
          <a:endParaRPr sz="1000">
            <a:solidFill>
              <a:schemeClr val="tx1"/>
            </a:solidFill>
            <a:latin typeface="BNPP Sans Light"/>
            <a:cs typeface="BNPP Sans Light"/>
          </a:endParaRPr>
        </a:p>
        <a:p>
          <a:pPr marL="191135" indent="-178435" algn="just">
            <a:lnSpc>
              <a:spcPct val="100000"/>
            </a:lnSpc>
            <a:spcBef>
              <a:spcPts val="100"/>
            </a:spcBef>
            <a:buAutoNum type="arabicPeriod"/>
            <a:tabLst>
              <a:tab pos="191135" algn="l"/>
            </a:tabLst>
          </a:pPr>
          <a:r>
            <a:rPr sz="1000" b="0">
              <a:solidFill>
                <a:schemeClr val="tx1"/>
              </a:solidFill>
              <a:latin typeface="BNPP Sans Light"/>
              <a:cs typeface="BNPP Sans Light"/>
            </a:rPr>
            <a:t>investment</a:t>
          </a:r>
          <a:r>
            <a:rPr sz="1000" b="0" spc="-50">
              <a:solidFill>
                <a:schemeClr val="tx1"/>
              </a:solidFill>
              <a:latin typeface="BNPP Sans Light"/>
              <a:cs typeface="BNPP Sans Light"/>
            </a:rPr>
            <a:t> </a:t>
          </a:r>
          <a:r>
            <a:rPr sz="1000" b="0" spc="-10">
              <a:solidFill>
                <a:schemeClr val="tx1"/>
              </a:solidFill>
              <a:latin typeface="BNPP Sans Light"/>
              <a:cs typeface="BNPP Sans Light"/>
            </a:rPr>
            <a:t>advice.</a:t>
          </a:r>
          <a:endParaRPr sz="1000">
            <a:solidFill>
              <a:schemeClr val="tx1"/>
            </a:solidFill>
            <a:latin typeface="BNPP Sans Light"/>
            <a:cs typeface="BNPP Sans Light"/>
          </a:endParaRPr>
        </a:p>
        <a:p>
          <a:pPr marL="12700" marR="5080" algn="just">
            <a:lnSpc>
              <a:spcPct val="108300"/>
            </a:lnSpc>
          </a:pPr>
          <a:r>
            <a:rPr sz="1000" b="0" spc="-10">
              <a:solidFill>
                <a:schemeClr val="tx1"/>
              </a:solidFill>
              <a:latin typeface="BNPP Sans Light"/>
              <a:cs typeface="BNPP Sans Light"/>
            </a:rPr>
            <a:t>This</a:t>
          </a:r>
          <a:r>
            <a:rPr sz="1000" b="0" spc="-35">
              <a:solidFill>
                <a:schemeClr val="tx1"/>
              </a:solidFill>
              <a:latin typeface="BNPP Sans Light"/>
              <a:cs typeface="BNPP Sans Light"/>
            </a:rPr>
            <a:t> </a:t>
          </a:r>
          <a:r>
            <a:rPr sz="1000" b="0" spc="-10">
              <a:solidFill>
                <a:schemeClr val="tx1"/>
              </a:solidFill>
              <a:latin typeface="BNPP Sans Light"/>
              <a:cs typeface="BNPP Sans Light"/>
            </a:rPr>
            <a:t>material</a:t>
          </a:r>
          <a:r>
            <a:rPr sz="1000" b="0" spc="-35">
              <a:solidFill>
                <a:schemeClr val="tx1"/>
              </a:solidFill>
              <a:latin typeface="BNPP Sans Light"/>
              <a:cs typeface="BNPP Sans Light"/>
            </a:rPr>
            <a:t> </a:t>
          </a:r>
          <a:r>
            <a:rPr sz="1000" b="0" spc="-10">
              <a:solidFill>
                <a:schemeClr val="tx1"/>
              </a:solidFill>
              <a:latin typeface="BNPP Sans Light"/>
              <a:cs typeface="BNPP Sans Light"/>
            </a:rPr>
            <a:t>makes</a:t>
          </a:r>
          <a:r>
            <a:rPr sz="1000" b="0" spc="-35">
              <a:solidFill>
                <a:schemeClr val="tx1"/>
              </a:solidFill>
              <a:latin typeface="BNPP Sans Light"/>
              <a:cs typeface="BNPP Sans Light"/>
            </a:rPr>
            <a:t> </a:t>
          </a:r>
          <a:r>
            <a:rPr sz="1000" b="0" spc="-10">
              <a:solidFill>
                <a:schemeClr val="tx1"/>
              </a:solidFill>
              <a:latin typeface="BNPP Sans Light"/>
              <a:cs typeface="BNPP Sans Light"/>
            </a:rPr>
            <a:t>reference</a:t>
          </a:r>
          <a:r>
            <a:rPr sz="1000" b="0" spc="-30">
              <a:solidFill>
                <a:schemeClr val="tx1"/>
              </a:solidFill>
              <a:latin typeface="BNPP Sans Light"/>
              <a:cs typeface="BNPP Sans Light"/>
            </a:rPr>
            <a:t> </a:t>
          </a:r>
          <a:r>
            <a:rPr sz="1000" b="0">
              <a:solidFill>
                <a:schemeClr val="tx1"/>
              </a:solidFill>
              <a:latin typeface="BNPP Sans Light"/>
              <a:cs typeface="BNPP Sans Light"/>
            </a:rPr>
            <a:t>to</a:t>
          </a:r>
          <a:r>
            <a:rPr sz="1000" b="0" spc="-35">
              <a:solidFill>
                <a:schemeClr val="tx1"/>
              </a:solidFill>
              <a:latin typeface="BNPP Sans Light"/>
              <a:cs typeface="BNPP Sans Light"/>
            </a:rPr>
            <a:t> </a:t>
          </a:r>
          <a:r>
            <a:rPr sz="1000" b="0" spc="-10">
              <a:solidFill>
                <a:schemeClr val="tx1"/>
              </a:solidFill>
              <a:latin typeface="BNPP Sans Light"/>
              <a:cs typeface="BNPP Sans Light"/>
            </a:rPr>
            <a:t>certain</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0">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10">
              <a:solidFill>
                <a:schemeClr val="tx1"/>
              </a:solidFill>
              <a:latin typeface="BNPP Sans Light"/>
              <a:cs typeface="BNPP Sans Light"/>
            </a:rPr>
            <a:t>authorised</a:t>
          </a:r>
          <a:r>
            <a:rPr sz="1000" b="0" spc="-35">
              <a:solidFill>
                <a:schemeClr val="tx1"/>
              </a:solidFill>
              <a:latin typeface="BNPP Sans Light"/>
              <a:cs typeface="BNPP Sans Light"/>
            </a:rPr>
            <a:t> </a:t>
          </a:r>
          <a:r>
            <a:rPr sz="1000" b="0" spc="-10">
              <a:solidFill>
                <a:schemeClr val="tx1"/>
              </a:solidFill>
              <a:latin typeface="BNPP Sans Light"/>
              <a:cs typeface="BNPP Sans Light"/>
            </a:rPr>
            <a:t>and</a:t>
          </a:r>
          <a:r>
            <a:rPr sz="1000" b="0" spc="-35">
              <a:solidFill>
                <a:schemeClr val="tx1"/>
              </a:solidFill>
              <a:latin typeface="BNPP Sans Light"/>
              <a:cs typeface="BNPP Sans Light"/>
            </a:rPr>
            <a:t> </a:t>
          </a:r>
          <a:r>
            <a:rPr sz="1000" b="0" spc="-10">
              <a:solidFill>
                <a:schemeClr val="tx1"/>
              </a:solidFill>
              <a:latin typeface="BNPP Sans Light"/>
              <a:cs typeface="BNPP Sans Light"/>
            </a:rPr>
            <a:t>regulated</a:t>
          </a:r>
          <a:r>
            <a:rPr sz="1000" b="0" spc="-30">
              <a:solidFill>
                <a:schemeClr val="tx1"/>
              </a:solidFill>
              <a:latin typeface="BNPP Sans Light"/>
              <a:cs typeface="BNPP Sans Light"/>
            </a:rPr>
            <a:t> </a:t>
          </a:r>
          <a:r>
            <a:rPr sz="1000" b="0" spc="-10">
              <a:solidFill>
                <a:schemeClr val="tx1"/>
              </a:solidFill>
              <a:latin typeface="BNPP Sans Light"/>
              <a:cs typeface="BNPP Sans Light"/>
            </a:rPr>
            <a:t>in</a:t>
          </a:r>
          <a:r>
            <a:rPr sz="1000" b="0" spc="-35">
              <a:solidFill>
                <a:schemeClr val="tx1"/>
              </a:solidFill>
              <a:latin typeface="BNPP Sans Light"/>
              <a:cs typeface="BNPP Sans Light"/>
            </a:rPr>
            <a:t> </a:t>
          </a:r>
          <a:r>
            <a:rPr sz="1000" b="0" spc="-10">
              <a:solidFill>
                <a:schemeClr val="tx1"/>
              </a:solidFill>
              <a:latin typeface="BNPP Sans Light"/>
              <a:cs typeface="BNPP Sans Light"/>
            </a:rPr>
            <a:t>their</a:t>
          </a:r>
          <a:r>
            <a:rPr sz="1000" b="0" spc="-35">
              <a:solidFill>
                <a:schemeClr val="tx1"/>
              </a:solidFill>
              <a:latin typeface="BNPP Sans Light"/>
              <a:cs typeface="BNPP Sans Light"/>
            </a:rPr>
            <a:t> </a:t>
          </a:r>
          <a:r>
            <a:rPr sz="1000" b="0" spc="-10">
              <a:solidFill>
                <a:schemeClr val="tx1"/>
              </a:solidFill>
              <a:latin typeface="BNPP Sans Light"/>
              <a:cs typeface="BNPP Sans Light"/>
            </a:rPr>
            <a:t>jurisdiction(s) </a:t>
          </a:r>
          <a:r>
            <a:rPr sz="1000" b="0">
              <a:solidFill>
                <a:schemeClr val="tx1"/>
              </a:solidFill>
              <a:latin typeface="BNPP Sans Light"/>
              <a:cs typeface="BNPP Sans Light"/>
            </a:rPr>
            <a:t>of </a:t>
          </a:r>
          <a:r>
            <a:rPr sz="1000" b="0" spc="-10">
              <a:solidFill>
                <a:schemeClr val="tx1"/>
              </a:solidFill>
              <a:latin typeface="BNPP Sans Light"/>
              <a:cs typeface="BNPP Sans Light"/>
            </a:rPr>
            <a:t>incorporation.</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No</a:t>
          </a:r>
          <a:r>
            <a:rPr sz="1000" b="0" spc="5">
              <a:solidFill>
                <a:schemeClr val="tx1"/>
              </a:solidFill>
              <a:latin typeface="BNPP Sans Light"/>
              <a:cs typeface="BNPP Sans Light"/>
            </a:rPr>
            <a:t> </a:t>
          </a:r>
          <a:r>
            <a:rPr sz="1000" b="0">
              <a:solidFill>
                <a:schemeClr val="tx1"/>
              </a:solidFill>
              <a:latin typeface="BNPP Sans Light"/>
              <a:cs typeface="BNPP Sans Light"/>
            </a:rPr>
            <a:t>action</a:t>
          </a:r>
          <a:r>
            <a:rPr sz="1000" b="0" spc="10">
              <a:solidFill>
                <a:schemeClr val="tx1"/>
              </a:solidFill>
              <a:latin typeface="BNPP Sans Light"/>
              <a:cs typeface="BNPP Sans Light"/>
            </a:rPr>
            <a:t> </a:t>
          </a:r>
          <a:r>
            <a:rPr sz="1000" b="0">
              <a:solidFill>
                <a:schemeClr val="tx1"/>
              </a:solidFill>
              <a:latin typeface="BNPP Sans Light"/>
              <a:cs typeface="BNPP Sans Light"/>
            </a:rPr>
            <a:t>has</a:t>
          </a:r>
          <a:r>
            <a:rPr sz="1000" b="0" spc="10">
              <a:solidFill>
                <a:schemeClr val="tx1"/>
              </a:solidFill>
              <a:latin typeface="BNPP Sans Light"/>
              <a:cs typeface="BNPP Sans Light"/>
            </a:rPr>
            <a:t> </a:t>
          </a:r>
          <a:r>
            <a:rPr sz="1000" b="0">
              <a:solidFill>
                <a:schemeClr val="tx1"/>
              </a:solidFill>
              <a:latin typeface="BNPP Sans Light"/>
              <a:cs typeface="BNPP Sans Light"/>
            </a:rPr>
            <a:t>been</a:t>
          </a:r>
          <a:r>
            <a:rPr sz="1000" b="0" spc="10">
              <a:solidFill>
                <a:schemeClr val="tx1"/>
              </a:solidFill>
              <a:latin typeface="BNPP Sans Light"/>
              <a:cs typeface="BNPP Sans Light"/>
            </a:rPr>
            <a:t> </a:t>
          </a:r>
          <a:r>
            <a:rPr sz="1000" b="0">
              <a:solidFill>
                <a:schemeClr val="tx1"/>
              </a:solidFill>
              <a:latin typeface="BNPP Sans Light"/>
              <a:cs typeface="BNPP Sans Light"/>
            </a:rPr>
            <a:t>taken</a:t>
          </a:r>
          <a:r>
            <a:rPr sz="1000" b="0" spc="10">
              <a:solidFill>
                <a:schemeClr val="tx1"/>
              </a:solidFill>
              <a:latin typeface="BNPP Sans Light"/>
              <a:cs typeface="BNPP Sans Light"/>
            </a:rPr>
            <a:t> </a:t>
          </a:r>
          <a:r>
            <a:rPr sz="1000" b="0">
              <a:solidFill>
                <a:schemeClr val="tx1"/>
              </a:solidFill>
              <a:latin typeface="BNPP Sans Light"/>
              <a:cs typeface="BNPP Sans Light"/>
            </a:rPr>
            <a:t>which</a:t>
          </a:r>
          <a:r>
            <a:rPr sz="1000" b="0" spc="5">
              <a:solidFill>
                <a:schemeClr val="tx1"/>
              </a:solidFill>
              <a:latin typeface="BNPP Sans Light"/>
              <a:cs typeface="BNPP Sans Light"/>
            </a:rPr>
            <a:t> </a:t>
          </a:r>
          <a:r>
            <a:rPr sz="1000" b="0">
              <a:solidFill>
                <a:schemeClr val="tx1"/>
              </a:solidFill>
              <a:latin typeface="BNPP Sans Light"/>
              <a:cs typeface="BNPP Sans Light"/>
            </a:rPr>
            <a:t>would</a:t>
          </a:r>
          <a:r>
            <a:rPr sz="1000" b="0" spc="10">
              <a:solidFill>
                <a:schemeClr val="tx1"/>
              </a:solidFill>
              <a:latin typeface="BNPP Sans Light"/>
              <a:cs typeface="BNPP Sans Light"/>
            </a:rPr>
            <a:t> </a:t>
          </a:r>
          <a:r>
            <a:rPr sz="1000" b="0">
              <a:solidFill>
                <a:schemeClr val="tx1"/>
              </a:solidFill>
              <a:latin typeface="BNPP Sans Light"/>
              <a:cs typeface="BNPP Sans Light"/>
            </a:rPr>
            <a:t>permit</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public</a:t>
          </a:r>
          <a:r>
            <a:rPr sz="1000" b="0" spc="10">
              <a:solidFill>
                <a:schemeClr val="tx1"/>
              </a:solidFill>
              <a:latin typeface="BNPP Sans Light"/>
              <a:cs typeface="BNPP Sans Light"/>
            </a:rPr>
            <a:t> </a:t>
          </a:r>
          <a:r>
            <a:rPr sz="1000" b="0">
              <a:solidFill>
                <a:schemeClr val="tx1"/>
              </a:solidFill>
              <a:latin typeface="BNPP Sans Light"/>
              <a:cs typeface="BNPP Sans Light"/>
            </a:rPr>
            <a:t>offering</a:t>
          </a:r>
          <a:r>
            <a:rPr sz="1000" b="0" spc="10">
              <a:solidFill>
                <a:schemeClr val="tx1"/>
              </a:solidFill>
              <a:latin typeface="BNPP Sans Light"/>
              <a:cs typeface="BNPP Sans Light"/>
            </a:rPr>
            <a:t> </a:t>
          </a:r>
          <a:r>
            <a:rPr sz="1000" b="0">
              <a:solidFill>
                <a:schemeClr val="tx1"/>
              </a:solidFill>
              <a:latin typeface="BNPP Sans Light"/>
              <a:cs typeface="BNPP Sans Light"/>
            </a:rPr>
            <a:t>of</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0">
              <a:solidFill>
                <a:schemeClr val="tx1"/>
              </a:solidFill>
              <a:latin typeface="BNPP Sans Light"/>
              <a:cs typeface="BNPP Sans Light"/>
            </a:rPr>
            <a:t> </a:t>
          </a:r>
          <a:r>
            <a:rPr sz="1000" b="0">
              <a:solidFill>
                <a:schemeClr val="tx1"/>
              </a:solidFill>
              <a:latin typeface="BNPP Sans Light"/>
              <a:cs typeface="BNPP Sans Light"/>
            </a:rPr>
            <a:t>instrument(s)</a:t>
          </a:r>
          <a:r>
            <a:rPr sz="1000" b="0" spc="10">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any</a:t>
          </a:r>
          <a:r>
            <a:rPr sz="1000" b="0" spc="10">
              <a:solidFill>
                <a:schemeClr val="tx1"/>
              </a:solidFill>
              <a:latin typeface="BNPP Sans Light"/>
              <a:cs typeface="BNPP Sans Light"/>
            </a:rPr>
            <a:t> </a:t>
          </a:r>
          <a:r>
            <a:rPr sz="1000" b="0" spc="-10">
              <a:solidFill>
                <a:schemeClr val="tx1"/>
              </a:solidFill>
              <a:latin typeface="BNPP Sans Light"/>
              <a:cs typeface="BNPP Sans Light"/>
            </a:rPr>
            <a:t>other </a:t>
          </a:r>
          <a:r>
            <a:rPr sz="1000" b="0">
              <a:solidFill>
                <a:schemeClr val="tx1"/>
              </a:solidFill>
              <a:latin typeface="BNPP Sans Light"/>
              <a:cs typeface="BNPP Sans Light"/>
            </a:rPr>
            <a:t>jurisdiction,</a:t>
          </a:r>
          <a:r>
            <a:rPr sz="1000" b="0" spc="15">
              <a:solidFill>
                <a:schemeClr val="tx1"/>
              </a:solidFill>
              <a:latin typeface="BNPP Sans Light"/>
              <a:cs typeface="BNPP Sans Light"/>
            </a:rPr>
            <a:t> </a:t>
          </a:r>
          <a:r>
            <a:rPr sz="1000" b="0">
              <a:solidFill>
                <a:schemeClr val="tx1"/>
              </a:solidFill>
              <a:latin typeface="BNPP Sans Light"/>
              <a:cs typeface="BNPP Sans Light"/>
            </a:rPr>
            <a:t>except</a:t>
          </a:r>
          <a:r>
            <a:rPr sz="1000" b="0" spc="15">
              <a:solidFill>
                <a:schemeClr val="tx1"/>
              </a:solidFill>
              <a:latin typeface="BNPP Sans Light"/>
              <a:cs typeface="BNPP Sans Light"/>
            </a:rPr>
            <a:t> </a:t>
          </a:r>
          <a:r>
            <a:rPr sz="1000" b="0">
              <a:solidFill>
                <a:schemeClr val="tx1"/>
              </a:solidFill>
              <a:latin typeface="BNPP Sans Light"/>
              <a:cs typeface="BNPP Sans Light"/>
            </a:rPr>
            <a:t>as</a:t>
          </a:r>
          <a:r>
            <a:rPr sz="1000" b="0" spc="15">
              <a:solidFill>
                <a:schemeClr val="tx1"/>
              </a:solidFill>
              <a:latin typeface="BNPP Sans Light"/>
              <a:cs typeface="BNPP Sans Light"/>
            </a:rPr>
            <a:t> </a:t>
          </a:r>
          <a:r>
            <a:rPr sz="1000" b="0">
              <a:solidFill>
                <a:schemeClr val="tx1"/>
              </a:solidFill>
              <a:latin typeface="BNPP Sans Light"/>
              <a:cs typeface="BNPP Sans Light"/>
            </a:rPr>
            <a:t>indicated</a:t>
          </a:r>
          <a:r>
            <a:rPr sz="1000" b="0" spc="15">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most</a:t>
          </a:r>
          <a:r>
            <a:rPr sz="1000" b="0" spc="20">
              <a:solidFill>
                <a:schemeClr val="tx1"/>
              </a:solidFill>
              <a:latin typeface="BNPP Sans Light"/>
              <a:cs typeface="BNPP Sans Light"/>
            </a:rPr>
            <a:t> </a:t>
          </a:r>
          <a:r>
            <a:rPr sz="1000" b="0">
              <a:solidFill>
                <a:schemeClr val="tx1"/>
              </a:solidFill>
              <a:latin typeface="BNPP Sans Light"/>
              <a:cs typeface="BNPP Sans Light"/>
            </a:rPr>
            <a:t>recent</a:t>
          </a:r>
          <a:r>
            <a:rPr sz="1000" b="0" spc="15">
              <a:solidFill>
                <a:schemeClr val="tx1"/>
              </a:solidFill>
              <a:latin typeface="BNPP Sans Light"/>
              <a:cs typeface="BNPP Sans Light"/>
            </a:rPr>
            <a:t> </a:t>
          </a:r>
          <a:r>
            <a:rPr sz="1000" b="0">
              <a:solidFill>
                <a:schemeClr val="tx1"/>
              </a:solidFill>
              <a:latin typeface="BNPP Sans Light"/>
              <a:cs typeface="BNPP Sans Light"/>
            </a:rPr>
            <a:t>prospectus</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relevant</a:t>
          </a:r>
          <a:r>
            <a:rPr sz="1000" b="0" spc="15">
              <a:solidFill>
                <a:schemeClr val="tx1"/>
              </a:solidFill>
              <a:latin typeface="BNPP Sans Light"/>
              <a:cs typeface="BNPP Sans Light"/>
            </a:rPr>
            <a:t> </a:t>
          </a:r>
          <a:r>
            <a:rPr sz="1000" b="0">
              <a:solidFill>
                <a:schemeClr val="tx1"/>
              </a:solidFill>
              <a:latin typeface="BNPP Sans Light"/>
              <a:cs typeface="BNPP Sans Light"/>
            </a:rPr>
            <a:t>financial</a:t>
          </a:r>
          <a:r>
            <a:rPr sz="1000" b="0" spc="20">
              <a:solidFill>
                <a:schemeClr val="tx1"/>
              </a:solidFill>
              <a:latin typeface="BNPP Sans Light"/>
              <a:cs typeface="BNPP Sans Light"/>
            </a:rPr>
            <a:t> </a:t>
          </a:r>
          <a:r>
            <a:rPr sz="1000" b="0">
              <a:solidFill>
                <a:schemeClr val="tx1"/>
              </a:solidFill>
              <a:latin typeface="BNPP Sans Light"/>
              <a:cs typeface="BNPP Sans Light"/>
            </a:rPr>
            <a:t>instrument(s),</a:t>
          </a:r>
          <a:r>
            <a:rPr sz="1000" b="0" spc="15">
              <a:solidFill>
                <a:schemeClr val="tx1"/>
              </a:solidFill>
              <a:latin typeface="BNPP Sans Light"/>
              <a:cs typeface="BNPP Sans Light"/>
            </a:rPr>
            <a:t> </a:t>
          </a:r>
          <a:r>
            <a:rPr sz="1000" b="0">
              <a:solidFill>
                <a:schemeClr val="tx1"/>
              </a:solidFill>
              <a:latin typeface="BNPP Sans Light"/>
              <a:cs typeface="BNPP Sans Light"/>
            </a:rPr>
            <a:t>or</a:t>
          </a:r>
          <a:r>
            <a:rPr sz="1000" b="0" spc="15">
              <a:solidFill>
                <a:schemeClr val="tx1"/>
              </a:solidFill>
              <a:latin typeface="BNPP Sans Light"/>
              <a:cs typeface="BNPP Sans Light"/>
            </a:rPr>
            <a:t> </a:t>
          </a:r>
          <a:r>
            <a:rPr sz="1000" b="0" spc="-25">
              <a:solidFill>
                <a:schemeClr val="tx1"/>
              </a:solidFill>
              <a:latin typeface="BNPP Sans Light"/>
              <a:cs typeface="BNPP Sans Light"/>
            </a:rPr>
            <a:t>on </a:t>
          </a:r>
          <a:r>
            <a:rPr sz="1000" b="0">
              <a:solidFill>
                <a:schemeClr val="tx1"/>
              </a:solidFill>
              <a:latin typeface="BNPP Sans Light"/>
              <a:cs typeface="BNPP Sans Light"/>
            </a:rPr>
            <a:t>the</a:t>
          </a:r>
          <a:r>
            <a:rPr sz="1000" b="0" spc="55">
              <a:solidFill>
                <a:schemeClr val="tx1"/>
              </a:solidFill>
              <a:latin typeface="BNPP Sans Light"/>
              <a:cs typeface="BNPP Sans Light"/>
            </a:rPr>
            <a:t> </a:t>
          </a:r>
          <a:r>
            <a:rPr sz="1000" b="0">
              <a:solidFill>
                <a:schemeClr val="tx1"/>
              </a:solidFill>
              <a:latin typeface="BNPP Sans Light"/>
              <a:cs typeface="BNPP Sans Light"/>
            </a:rPr>
            <a:t>website</a:t>
          </a:r>
          <a:r>
            <a:rPr sz="1000" b="0" spc="55">
              <a:solidFill>
                <a:schemeClr val="tx1"/>
              </a:solidFill>
              <a:latin typeface="BNPP Sans Light"/>
              <a:cs typeface="BNPP Sans Light"/>
            </a:rPr>
            <a:t> </a:t>
          </a:r>
          <a:r>
            <a:rPr sz="1000" b="0">
              <a:solidFill>
                <a:schemeClr val="tx1"/>
              </a:solidFill>
              <a:latin typeface="BNPP Sans Light"/>
              <a:cs typeface="BNPP Sans Light"/>
            </a:rPr>
            <a:t>(under</a:t>
          </a:r>
          <a:r>
            <a:rPr sz="1000" b="0" spc="55">
              <a:solidFill>
                <a:schemeClr val="tx1"/>
              </a:solidFill>
              <a:latin typeface="BNPP Sans Light"/>
              <a:cs typeface="BNPP Sans Light"/>
            </a:rPr>
            <a:t> </a:t>
          </a:r>
          <a:r>
            <a:rPr sz="1000" b="0">
              <a:solidFill>
                <a:schemeClr val="tx1"/>
              </a:solidFill>
              <a:latin typeface="BNPP Sans Light"/>
              <a:cs typeface="BNPP Sans Light"/>
            </a:rPr>
            <a:t>heading</a:t>
          </a:r>
          <a:r>
            <a:rPr sz="1000" b="0" spc="60">
              <a:solidFill>
                <a:schemeClr val="tx1"/>
              </a:solidFill>
              <a:latin typeface="BNPP Sans Light"/>
              <a:cs typeface="BNPP Sans Light"/>
            </a:rPr>
            <a:t> </a:t>
          </a:r>
          <a:r>
            <a:rPr sz="1000" b="0">
              <a:solidFill>
                <a:schemeClr val="tx1"/>
              </a:solidFill>
              <a:latin typeface="BNPP Sans Light"/>
              <a:cs typeface="BNPP Sans Light"/>
            </a:rPr>
            <a:t>“our</a:t>
          </a:r>
          <a:r>
            <a:rPr sz="1000" b="0" spc="55">
              <a:solidFill>
                <a:schemeClr val="tx1"/>
              </a:solidFill>
              <a:latin typeface="BNPP Sans Light"/>
              <a:cs typeface="BNPP Sans Light"/>
            </a:rPr>
            <a:t> </a:t>
          </a:r>
          <a:r>
            <a:rPr sz="1000" b="0">
              <a:solidFill>
                <a:schemeClr val="tx1"/>
              </a:solidFill>
              <a:latin typeface="BNPP Sans Light"/>
              <a:cs typeface="BNPP Sans Light"/>
            </a:rPr>
            <a:t>funds”),</a:t>
          </a:r>
          <a:r>
            <a:rPr sz="1000" b="0" spc="55">
              <a:solidFill>
                <a:schemeClr val="tx1"/>
              </a:solidFill>
              <a:latin typeface="BNPP Sans Light"/>
              <a:cs typeface="BNPP Sans Light"/>
            </a:rPr>
            <a:t> </a:t>
          </a:r>
          <a:r>
            <a:rPr sz="1000" b="0">
              <a:solidFill>
                <a:schemeClr val="tx1"/>
              </a:solidFill>
              <a:latin typeface="BNPP Sans Light"/>
              <a:cs typeface="BNPP Sans Light"/>
            </a:rPr>
            <a:t>where</a:t>
          </a:r>
          <a:r>
            <a:rPr sz="1000" b="0" spc="60">
              <a:solidFill>
                <a:schemeClr val="tx1"/>
              </a:solidFill>
              <a:latin typeface="BNPP Sans Light"/>
              <a:cs typeface="BNPP Sans Light"/>
            </a:rPr>
            <a:t> </a:t>
          </a:r>
          <a:r>
            <a:rPr sz="1000" b="0">
              <a:solidFill>
                <a:schemeClr val="tx1"/>
              </a:solidFill>
              <a:latin typeface="BNPP Sans Light"/>
              <a:cs typeface="BNPP Sans Light"/>
            </a:rPr>
            <a:t>such</a:t>
          </a:r>
          <a:r>
            <a:rPr sz="1000" b="0" spc="55">
              <a:solidFill>
                <a:schemeClr val="tx1"/>
              </a:solidFill>
              <a:latin typeface="BNPP Sans Light"/>
              <a:cs typeface="BNPP Sans Light"/>
            </a:rPr>
            <a:t> </a:t>
          </a:r>
          <a:r>
            <a:rPr sz="1000" b="0">
              <a:solidFill>
                <a:schemeClr val="tx1"/>
              </a:solidFill>
              <a:latin typeface="BNPP Sans Light"/>
              <a:cs typeface="BNPP Sans Light"/>
            </a:rPr>
            <a:t>action</a:t>
          </a:r>
          <a:r>
            <a:rPr sz="1000" b="0" spc="55">
              <a:solidFill>
                <a:schemeClr val="tx1"/>
              </a:solidFill>
              <a:latin typeface="BNPP Sans Light"/>
              <a:cs typeface="BNPP Sans Light"/>
            </a:rPr>
            <a:t> </a:t>
          </a:r>
          <a:r>
            <a:rPr sz="1000" b="0">
              <a:solidFill>
                <a:schemeClr val="tx1"/>
              </a:solidFill>
              <a:latin typeface="BNPP Sans Light"/>
              <a:cs typeface="BNPP Sans Light"/>
            </a:rPr>
            <a:t>would</a:t>
          </a:r>
          <a:r>
            <a:rPr sz="1000" b="0" spc="60">
              <a:solidFill>
                <a:schemeClr val="tx1"/>
              </a:solidFill>
              <a:latin typeface="BNPP Sans Light"/>
              <a:cs typeface="BNPP Sans Light"/>
            </a:rPr>
            <a:t> </a:t>
          </a:r>
          <a:r>
            <a:rPr sz="1000" b="0">
              <a:solidFill>
                <a:schemeClr val="tx1"/>
              </a:solidFill>
              <a:latin typeface="BNPP Sans Light"/>
              <a:cs typeface="BNPP Sans Light"/>
            </a:rPr>
            <a:t>be</a:t>
          </a:r>
          <a:r>
            <a:rPr sz="1000" b="0" spc="55">
              <a:solidFill>
                <a:schemeClr val="tx1"/>
              </a:solidFill>
              <a:latin typeface="BNPP Sans Light"/>
              <a:cs typeface="BNPP Sans Light"/>
            </a:rPr>
            <a:t> </a:t>
          </a:r>
          <a:r>
            <a:rPr sz="1000" b="0">
              <a:solidFill>
                <a:schemeClr val="tx1"/>
              </a:solidFill>
              <a:latin typeface="BNPP Sans Light"/>
              <a:cs typeface="BNPP Sans Light"/>
            </a:rPr>
            <a:t>required,</a:t>
          </a:r>
          <a:r>
            <a:rPr sz="1000" b="0" spc="55">
              <a:solidFill>
                <a:schemeClr val="tx1"/>
              </a:solidFill>
              <a:latin typeface="BNPP Sans Light"/>
              <a:cs typeface="BNPP Sans Light"/>
            </a:rPr>
            <a:t> </a:t>
          </a:r>
          <a:r>
            <a:rPr sz="1000" b="0">
              <a:solidFill>
                <a:schemeClr val="tx1"/>
              </a:solidFill>
              <a:latin typeface="BNPP Sans Light"/>
              <a:cs typeface="BNPP Sans Light"/>
            </a:rPr>
            <a:t>in</a:t>
          </a:r>
          <a:r>
            <a:rPr sz="1000" b="0" spc="60">
              <a:solidFill>
                <a:schemeClr val="tx1"/>
              </a:solidFill>
              <a:latin typeface="BNPP Sans Light"/>
              <a:cs typeface="BNPP Sans Light"/>
            </a:rPr>
            <a:t> </a:t>
          </a:r>
          <a:r>
            <a:rPr sz="1000" b="0" spc="-10">
              <a:solidFill>
                <a:schemeClr val="tx1"/>
              </a:solidFill>
              <a:latin typeface="BNPP Sans Light"/>
              <a:cs typeface="BNPP Sans Light"/>
            </a:rPr>
            <a:t>particular,</a:t>
          </a:r>
          <a:r>
            <a:rPr sz="1000" b="0" spc="55">
              <a:solidFill>
                <a:schemeClr val="tx1"/>
              </a:solidFill>
              <a:latin typeface="BNPP Sans Light"/>
              <a:cs typeface="BNPP Sans Light"/>
            </a:rPr>
            <a:t> </a:t>
          </a:r>
          <a:r>
            <a:rPr sz="1000" b="0">
              <a:solidFill>
                <a:schemeClr val="tx1"/>
              </a:solidFill>
              <a:latin typeface="BNPP Sans Light"/>
              <a:cs typeface="BNPP Sans Light"/>
            </a:rPr>
            <a:t>in</a:t>
          </a:r>
          <a:r>
            <a:rPr sz="1000" b="0" spc="55">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spc="-10">
              <a:solidFill>
                <a:schemeClr val="tx1"/>
              </a:solidFill>
              <a:latin typeface="BNPP Sans Light"/>
              <a:cs typeface="BNPP Sans Light"/>
            </a:rPr>
            <a:t>United </a:t>
          </a:r>
          <a:r>
            <a:rPr sz="1000" b="0">
              <a:solidFill>
                <a:schemeClr val="tx1"/>
              </a:solidFill>
              <a:latin typeface="BNPP Sans Light"/>
              <a:cs typeface="BNPP Sans Light"/>
            </a:rPr>
            <a:t>States,</a:t>
          </a:r>
          <a:r>
            <a:rPr sz="1000" b="0" spc="-45">
              <a:solidFill>
                <a:schemeClr val="tx1"/>
              </a:solidFill>
              <a:latin typeface="BNPP Sans Light"/>
              <a:cs typeface="BNPP Sans Light"/>
            </a:rPr>
            <a:t> </a:t>
          </a:r>
          <a:r>
            <a:rPr sz="1000" b="0">
              <a:solidFill>
                <a:schemeClr val="tx1"/>
              </a:solidFill>
              <a:latin typeface="BNPP Sans Light"/>
              <a:cs typeface="BNPP Sans Light"/>
            </a:rPr>
            <a:t>to</a:t>
          </a:r>
          <a:r>
            <a:rPr sz="1000" b="0" spc="-40">
              <a:solidFill>
                <a:schemeClr val="tx1"/>
              </a:solidFill>
              <a:latin typeface="BNPP Sans Light"/>
              <a:cs typeface="BNPP Sans Light"/>
            </a:rPr>
            <a:t> </a:t>
          </a:r>
          <a:r>
            <a:rPr sz="1000" b="0">
              <a:solidFill>
                <a:schemeClr val="tx1"/>
              </a:solidFill>
              <a:latin typeface="BNPP Sans Light"/>
              <a:cs typeface="BNPP Sans Light"/>
            </a:rPr>
            <a:t>US</a:t>
          </a:r>
          <a:r>
            <a:rPr sz="1000" b="0" spc="-45">
              <a:solidFill>
                <a:schemeClr val="tx1"/>
              </a:solidFill>
              <a:latin typeface="BNPP Sans Light"/>
              <a:cs typeface="BNPP Sans Light"/>
            </a:rPr>
            <a:t> </a:t>
          </a:r>
          <a:r>
            <a:rPr sz="1000" b="0" spc="-10">
              <a:solidFill>
                <a:schemeClr val="tx1"/>
              </a:solidFill>
              <a:latin typeface="BNPP Sans Light"/>
              <a:cs typeface="BNPP Sans Light"/>
            </a:rPr>
            <a:t>persons</a:t>
          </a:r>
          <a:r>
            <a:rPr sz="1000" b="0" spc="-40">
              <a:solidFill>
                <a:schemeClr val="tx1"/>
              </a:solidFill>
              <a:latin typeface="BNPP Sans Light"/>
              <a:cs typeface="BNPP Sans Light"/>
            </a:rPr>
            <a:t> </a:t>
          </a:r>
          <a:r>
            <a:rPr sz="1000" b="0">
              <a:solidFill>
                <a:schemeClr val="tx1"/>
              </a:solidFill>
              <a:latin typeface="BNPP Sans Light"/>
              <a:cs typeface="BNPP Sans Light"/>
            </a:rPr>
            <a:t>(as</a:t>
          </a:r>
          <a:r>
            <a:rPr sz="1000" b="0" spc="-45">
              <a:solidFill>
                <a:schemeClr val="tx1"/>
              </a:solidFill>
              <a:latin typeface="BNPP Sans Light"/>
              <a:cs typeface="BNPP Sans Light"/>
            </a:rPr>
            <a:t> </a:t>
          </a:r>
          <a:r>
            <a:rPr sz="1000" b="0" spc="-10">
              <a:solidFill>
                <a:schemeClr val="tx1"/>
              </a:solidFill>
              <a:latin typeface="BNPP Sans Light"/>
              <a:cs typeface="BNPP Sans Light"/>
            </a:rPr>
            <a:t>such</a:t>
          </a:r>
          <a:r>
            <a:rPr sz="1000" b="0" spc="-40">
              <a:solidFill>
                <a:schemeClr val="tx1"/>
              </a:solidFill>
              <a:latin typeface="BNPP Sans Light"/>
              <a:cs typeface="BNPP Sans Light"/>
            </a:rPr>
            <a:t> </a:t>
          </a:r>
          <a:r>
            <a:rPr sz="1000" b="0">
              <a:solidFill>
                <a:schemeClr val="tx1"/>
              </a:solidFill>
              <a:latin typeface="BNPP Sans Light"/>
              <a:cs typeface="BNPP Sans Light"/>
            </a:rPr>
            <a:t>term</a:t>
          </a:r>
          <a:r>
            <a:rPr sz="1000" b="0" spc="-40">
              <a:solidFill>
                <a:schemeClr val="tx1"/>
              </a:solidFill>
              <a:latin typeface="BNPP Sans Light"/>
              <a:cs typeface="BNPP Sans Light"/>
            </a:rPr>
            <a:t> </a:t>
          </a:r>
          <a:r>
            <a:rPr sz="1000" b="0">
              <a:solidFill>
                <a:schemeClr val="tx1"/>
              </a:solidFill>
              <a:latin typeface="BNPP Sans Light"/>
              <a:cs typeface="BNPP Sans Light"/>
            </a:rPr>
            <a:t>is</a:t>
          </a:r>
          <a:r>
            <a:rPr sz="1000" b="0" spc="-45">
              <a:solidFill>
                <a:schemeClr val="tx1"/>
              </a:solidFill>
              <a:latin typeface="BNPP Sans Light"/>
              <a:cs typeface="BNPP Sans Light"/>
            </a:rPr>
            <a:t> </a:t>
          </a:r>
          <a:r>
            <a:rPr sz="1000" b="0" spc="-10">
              <a:solidFill>
                <a:schemeClr val="tx1"/>
              </a:solidFill>
              <a:latin typeface="BNPP Sans Light"/>
              <a:cs typeface="BNPP Sans Light"/>
            </a:rPr>
            <a:t>defined</a:t>
          </a:r>
          <a:r>
            <a:rPr sz="1000" b="0" spc="-40">
              <a:solidFill>
                <a:schemeClr val="tx1"/>
              </a:solidFill>
              <a:latin typeface="BNPP Sans Light"/>
              <a:cs typeface="BNPP Sans Light"/>
            </a:rPr>
            <a:t> </a:t>
          </a:r>
          <a:r>
            <a:rPr sz="1000" b="0">
              <a:solidFill>
                <a:schemeClr val="tx1"/>
              </a:solidFill>
              <a:latin typeface="BNPP Sans Light"/>
              <a:cs typeface="BNPP Sans Light"/>
            </a:rPr>
            <a:t>in</a:t>
          </a:r>
          <a:r>
            <a:rPr sz="1000" b="0" spc="-45">
              <a:solidFill>
                <a:schemeClr val="tx1"/>
              </a:solidFill>
              <a:latin typeface="BNPP Sans Light"/>
              <a:cs typeface="BNPP Sans Light"/>
            </a:rPr>
            <a:t> </a:t>
          </a:r>
          <a:r>
            <a:rPr sz="1000" b="0" spc="-10">
              <a:solidFill>
                <a:schemeClr val="tx1"/>
              </a:solidFill>
              <a:latin typeface="BNPP Sans Light"/>
              <a:cs typeface="BNPP Sans Light"/>
            </a:rPr>
            <a:t>Regulation</a:t>
          </a:r>
          <a:r>
            <a:rPr sz="1000" b="0" spc="-40">
              <a:solidFill>
                <a:schemeClr val="tx1"/>
              </a:solidFill>
              <a:latin typeface="BNPP Sans Light"/>
              <a:cs typeface="BNPP Sans Light"/>
            </a:rPr>
            <a:t> </a:t>
          </a:r>
          <a:r>
            <a:rPr sz="1000" b="0">
              <a:solidFill>
                <a:schemeClr val="tx1"/>
              </a:solidFill>
              <a:latin typeface="BNPP Sans Light"/>
              <a:cs typeface="BNPP Sans Light"/>
            </a:rPr>
            <a:t>S</a:t>
          </a:r>
          <a:r>
            <a:rPr sz="1000" b="0" spc="-40">
              <a:solidFill>
                <a:schemeClr val="tx1"/>
              </a:solidFill>
              <a:latin typeface="BNPP Sans Light"/>
              <a:cs typeface="BNPP Sans Light"/>
            </a:rPr>
            <a:t> </a:t>
          </a:r>
          <a:r>
            <a:rPr sz="1000" b="0">
              <a:solidFill>
                <a:schemeClr val="tx1"/>
              </a:solidFill>
              <a:latin typeface="BNPP Sans Light"/>
              <a:cs typeface="BNPP Sans Light"/>
            </a:rPr>
            <a:t>of</a:t>
          </a:r>
          <a:r>
            <a:rPr sz="1000" b="0" spc="-45">
              <a:solidFill>
                <a:schemeClr val="tx1"/>
              </a:solidFill>
              <a:latin typeface="BNPP Sans Light"/>
              <a:cs typeface="BNPP Sans Light"/>
            </a:rPr>
            <a:t> </a:t>
          </a:r>
          <a:r>
            <a:rPr sz="1000" b="0" spc="-1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United</a:t>
          </a:r>
          <a:r>
            <a:rPr sz="1000" b="0" spc="-45">
              <a:solidFill>
                <a:schemeClr val="tx1"/>
              </a:solidFill>
              <a:latin typeface="BNPP Sans Light"/>
              <a:cs typeface="BNPP Sans Light"/>
            </a:rPr>
            <a:t> </a:t>
          </a:r>
          <a:r>
            <a:rPr sz="1000" b="0">
              <a:solidFill>
                <a:schemeClr val="tx1"/>
              </a:solidFill>
              <a:latin typeface="BNPP Sans Light"/>
              <a:cs typeface="BNPP Sans Light"/>
            </a:rPr>
            <a:t>States</a:t>
          </a:r>
          <a:r>
            <a:rPr sz="1000" b="0" spc="-40">
              <a:solidFill>
                <a:schemeClr val="tx1"/>
              </a:solidFill>
              <a:latin typeface="BNPP Sans Light"/>
              <a:cs typeface="BNPP Sans Light"/>
            </a:rPr>
            <a:t> </a:t>
          </a:r>
          <a:r>
            <a:rPr sz="1000" b="0" spc="-10">
              <a:solidFill>
                <a:schemeClr val="tx1"/>
              </a:solidFill>
              <a:latin typeface="BNPP Sans Light"/>
              <a:cs typeface="BNPP Sans Light"/>
            </a:rPr>
            <a:t>Securities</a:t>
          </a:r>
          <a:r>
            <a:rPr sz="1000" b="0" spc="-45">
              <a:solidFill>
                <a:schemeClr val="tx1"/>
              </a:solidFill>
              <a:latin typeface="BNPP Sans Light"/>
              <a:cs typeface="BNPP Sans Light"/>
            </a:rPr>
            <a:t> </a:t>
          </a:r>
          <a:r>
            <a:rPr sz="1000" b="0">
              <a:solidFill>
                <a:schemeClr val="tx1"/>
              </a:solidFill>
              <a:latin typeface="BNPP Sans Light"/>
              <a:cs typeface="BNPP Sans Light"/>
            </a:rPr>
            <a:t>Act</a:t>
          </a:r>
          <a:r>
            <a:rPr sz="1000" b="0" spc="-40">
              <a:solidFill>
                <a:schemeClr val="tx1"/>
              </a:solidFill>
              <a:latin typeface="BNPP Sans Light"/>
              <a:cs typeface="BNPP Sans Light"/>
            </a:rPr>
            <a:t> </a:t>
          </a:r>
          <a:r>
            <a:rPr sz="1000" b="0">
              <a:solidFill>
                <a:schemeClr val="tx1"/>
              </a:solidFill>
              <a:latin typeface="BNPP Sans Light"/>
              <a:cs typeface="BNPP Sans Light"/>
            </a:rPr>
            <a:t>of</a:t>
          </a:r>
          <a:r>
            <a:rPr sz="1000" b="0" spc="-40">
              <a:solidFill>
                <a:schemeClr val="tx1"/>
              </a:solidFill>
              <a:latin typeface="BNPP Sans Light"/>
              <a:cs typeface="BNPP Sans Light"/>
            </a:rPr>
            <a:t> </a:t>
          </a:r>
          <a:r>
            <a:rPr sz="1000" b="0">
              <a:solidFill>
                <a:schemeClr val="tx1"/>
              </a:solidFill>
              <a:latin typeface="BNPP Sans Light"/>
              <a:cs typeface="BNPP Sans Light"/>
            </a:rPr>
            <a:t>1933).</a:t>
          </a:r>
          <a:r>
            <a:rPr sz="1000" b="0" spc="-45">
              <a:solidFill>
                <a:schemeClr val="tx1"/>
              </a:solidFill>
              <a:latin typeface="BNPP Sans Light"/>
              <a:cs typeface="BNPP Sans Light"/>
            </a:rPr>
            <a:t> </a:t>
          </a:r>
          <a:r>
            <a:rPr sz="1000" b="0" spc="-10">
              <a:solidFill>
                <a:schemeClr val="tx1"/>
              </a:solidFill>
              <a:latin typeface="BNPP Sans Light"/>
              <a:cs typeface="BNPP Sans Light"/>
            </a:rPr>
            <a:t>Prior </a:t>
          </a:r>
          <a:r>
            <a:rPr sz="1000" b="0">
              <a:solidFill>
                <a:schemeClr val="tx1"/>
              </a:solidFill>
              <a:latin typeface="BNPP Sans Light"/>
              <a:cs typeface="BNPP Sans Light"/>
            </a:rPr>
            <a:t>to</a:t>
          </a:r>
          <a:r>
            <a:rPr sz="1000" b="0" spc="-25">
              <a:solidFill>
                <a:schemeClr val="tx1"/>
              </a:solidFill>
              <a:latin typeface="BNPP Sans Light"/>
              <a:cs typeface="BNPP Sans Light"/>
            </a:rPr>
            <a:t> </a:t>
          </a:r>
          <a:r>
            <a:rPr sz="1000" b="0">
              <a:solidFill>
                <a:schemeClr val="tx1"/>
              </a:solidFill>
              <a:latin typeface="BNPP Sans Light"/>
              <a:cs typeface="BNPP Sans Light"/>
            </a:rPr>
            <a:t>any</a:t>
          </a:r>
          <a:r>
            <a:rPr sz="1000" b="0" spc="-20">
              <a:solidFill>
                <a:schemeClr val="tx1"/>
              </a:solidFill>
              <a:latin typeface="BNPP Sans Light"/>
              <a:cs typeface="BNPP Sans Light"/>
            </a:rPr>
            <a:t> </a:t>
          </a:r>
          <a:r>
            <a:rPr sz="1000" b="0" spc="-10">
              <a:solidFill>
                <a:schemeClr val="tx1"/>
              </a:solidFill>
              <a:latin typeface="BNPP Sans Light"/>
              <a:cs typeface="BNPP Sans Light"/>
            </a:rPr>
            <a:t>subscription</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25">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spc="-10">
              <a:solidFill>
                <a:schemeClr val="tx1"/>
              </a:solidFill>
              <a:latin typeface="BNPP Sans Light"/>
              <a:cs typeface="BNPP Sans Light"/>
            </a:rPr>
            <a:t>country</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20">
              <a:solidFill>
                <a:schemeClr val="tx1"/>
              </a:solidFill>
              <a:latin typeface="BNPP Sans Light"/>
              <a:cs typeface="BNPP Sans Light"/>
            </a:rPr>
            <a:t> </a:t>
          </a:r>
          <a:r>
            <a:rPr sz="1000" b="0" spc="-10">
              <a:solidFill>
                <a:schemeClr val="tx1"/>
              </a:solidFill>
              <a:latin typeface="BNPP Sans Light"/>
              <a:cs typeface="BNPP Sans Light"/>
            </a:rPr>
            <a:t>which</a:t>
          </a:r>
          <a:r>
            <a:rPr sz="1000" b="0" spc="-25">
              <a:solidFill>
                <a:schemeClr val="tx1"/>
              </a:solidFill>
              <a:latin typeface="BNPP Sans Light"/>
              <a:cs typeface="BNPP Sans Light"/>
            </a:rPr>
            <a:t> </a:t>
          </a:r>
          <a:r>
            <a:rPr sz="1000" b="0" spc="-10">
              <a:solidFill>
                <a:schemeClr val="tx1"/>
              </a:solidFill>
              <a:latin typeface="BNPP Sans Light"/>
              <a:cs typeface="BNPP Sans Light"/>
            </a:rPr>
            <a:t>such</a:t>
          </a:r>
          <a:r>
            <a:rPr sz="1000" b="0" spc="-20">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20">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25">
              <a:solidFill>
                <a:schemeClr val="tx1"/>
              </a:solidFill>
              <a:latin typeface="BNPP Sans Light"/>
              <a:cs typeface="BNPP Sans Light"/>
            </a:rPr>
            <a:t> </a:t>
          </a:r>
          <a:r>
            <a:rPr sz="1000" b="0" spc="-10">
              <a:solidFill>
                <a:schemeClr val="tx1"/>
              </a:solidFill>
              <a:latin typeface="BNPP Sans Light"/>
              <a:cs typeface="BNPP Sans Light"/>
            </a:rPr>
            <a:t>is/are</a:t>
          </a:r>
          <a:r>
            <a:rPr sz="1000" b="0" spc="-20">
              <a:solidFill>
                <a:schemeClr val="tx1"/>
              </a:solidFill>
              <a:latin typeface="BNPP Sans Light"/>
              <a:cs typeface="BNPP Sans Light"/>
            </a:rPr>
            <a:t> </a:t>
          </a:r>
          <a:r>
            <a:rPr sz="1000" b="0" spc="-10">
              <a:solidFill>
                <a:schemeClr val="tx1"/>
              </a:solidFill>
              <a:latin typeface="BNPP Sans Light"/>
              <a:cs typeface="BNPP Sans Light"/>
            </a:rPr>
            <a:t>registered,</a:t>
          </a:r>
          <a:r>
            <a:rPr sz="1000" b="0" spc="-20">
              <a:solidFill>
                <a:schemeClr val="tx1"/>
              </a:solidFill>
              <a:latin typeface="BNPP Sans Light"/>
              <a:cs typeface="BNPP Sans Light"/>
            </a:rPr>
            <a:t> </a:t>
          </a:r>
          <a:r>
            <a:rPr sz="1000" b="0" spc="-10">
              <a:solidFill>
                <a:schemeClr val="tx1"/>
              </a:solidFill>
              <a:latin typeface="BNPP Sans Light"/>
              <a:cs typeface="BNPP Sans Light"/>
            </a:rPr>
            <a:t>investors</a:t>
          </a:r>
          <a:r>
            <a:rPr sz="1000" b="0" spc="-20">
              <a:solidFill>
                <a:schemeClr val="tx1"/>
              </a:solidFill>
              <a:latin typeface="BNPP Sans Light"/>
              <a:cs typeface="BNPP Sans Light"/>
            </a:rPr>
            <a:t> </a:t>
          </a:r>
          <a:r>
            <a:rPr sz="1000" b="0" spc="-10">
              <a:solidFill>
                <a:schemeClr val="tx1"/>
              </a:solidFill>
              <a:latin typeface="BNPP Sans Light"/>
              <a:cs typeface="BNPP Sans Light"/>
            </a:rPr>
            <a:t>should</a:t>
          </a:r>
          <a:r>
            <a:rPr sz="1000" b="0" spc="-25">
              <a:solidFill>
                <a:schemeClr val="tx1"/>
              </a:solidFill>
              <a:latin typeface="BNPP Sans Light"/>
              <a:cs typeface="BNPP Sans Light"/>
            </a:rPr>
            <a:t> </a:t>
          </a:r>
          <a:r>
            <a:rPr sz="1000" b="0" spc="-10">
              <a:solidFill>
                <a:schemeClr val="tx1"/>
              </a:solidFill>
              <a:latin typeface="BNPP Sans Light"/>
              <a:cs typeface="BNPP Sans Light"/>
            </a:rPr>
            <a:t>verify </a:t>
          </a:r>
          <a:r>
            <a:rPr sz="1000" b="0">
              <a:solidFill>
                <a:schemeClr val="tx1"/>
              </a:solidFill>
              <a:latin typeface="BNPP Sans Light"/>
              <a:cs typeface="BNPP Sans Light"/>
            </a:rPr>
            <a:t>any</a:t>
          </a:r>
          <a:r>
            <a:rPr sz="1000" b="0" spc="5">
              <a:solidFill>
                <a:schemeClr val="tx1"/>
              </a:solidFill>
              <a:latin typeface="BNPP Sans Light"/>
              <a:cs typeface="BNPP Sans Light"/>
            </a:rPr>
            <a:t> </a:t>
          </a:r>
          <a:r>
            <a:rPr sz="1000" b="0">
              <a:solidFill>
                <a:schemeClr val="tx1"/>
              </a:solidFill>
              <a:latin typeface="BNPP Sans Light"/>
              <a:cs typeface="BNPP Sans Light"/>
            </a:rPr>
            <a:t>legal</a:t>
          </a:r>
          <a:r>
            <a:rPr sz="1000" b="0" spc="10">
              <a:solidFill>
                <a:schemeClr val="tx1"/>
              </a:solidFill>
              <a:latin typeface="BNPP Sans Light"/>
              <a:cs typeface="BNPP Sans Light"/>
            </a:rPr>
            <a:t> </a:t>
          </a:r>
          <a:r>
            <a:rPr sz="1000" b="0">
              <a:solidFill>
                <a:schemeClr val="tx1"/>
              </a:solidFill>
              <a:latin typeface="BNPP Sans Light"/>
              <a:cs typeface="BNPP Sans Light"/>
            </a:rPr>
            <a:t>constraints</a:t>
          </a:r>
          <a:r>
            <a:rPr sz="1000" b="0" spc="10">
              <a:solidFill>
                <a:schemeClr val="tx1"/>
              </a:solidFill>
              <a:latin typeface="BNPP Sans Light"/>
              <a:cs typeface="BNPP Sans Light"/>
            </a:rPr>
            <a:t> </a:t>
          </a:r>
          <a:r>
            <a:rPr sz="1000" b="0">
              <a:solidFill>
                <a:schemeClr val="tx1"/>
              </a:solidFill>
              <a:latin typeface="BNPP Sans Light"/>
              <a:cs typeface="BNPP Sans Light"/>
            </a:rPr>
            <a:t>or</a:t>
          </a:r>
          <a:r>
            <a:rPr sz="1000" b="0" spc="5">
              <a:solidFill>
                <a:schemeClr val="tx1"/>
              </a:solidFill>
              <a:latin typeface="BNPP Sans Light"/>
              <a:cs typeface="BNPP Sans Light"/>
            </a:rPr>
            <a:t> </a:t>
          </a:r>
          <a:r>
            <a:rPr sz="1000" b="0">
              <a:solidFill>
                <a:schemeClr val="tx1"/>
              </a:solidFill>
              <a:latin typeface="BNPP Sans Light"/>
              <a:cs typeface="BNPP Sans Light"/>
            </a:rPr>
            <a:t>restrictions</a:t>
          </a:r>
          <a:r>
            <a:rPr sz="1000" b="0" spc="10">
              <a:solidFill>
                <a:schemeClr val="tx1"/>
              </a:solidFill>
              <a:latin typeface="BNPP Sans Light"/>
              <a:cs typeface="BNPP Sans Light"/>
            </a:rPr>
            <a:t> </a:t>
          </a:r>
          <a:r>
            <a:rPr sz="1000" b="0">
              <a:solidFill>
                <a:schemeClr val="tx1"/>
              </a:solidFill>
              <a:latin typeface="BNPP Sans Light"/>
              <a:cs typeface="BNPP Sans Light"/>
            </a:rPr>
            <a:t>there</a:t>
          </a:r>
          <a:r>
            <a:rPr sz="1000" b="0" spc="10">
              <a:solidFill>
                <a:schemeClr val="tx1"/>
              </a:solidFill>
              <a:latin typeface="BNPP Sans Light"/>
              <a:cs typeface="BNPP Sans Light"/>
            </a:rPr>
            <a:t> </a:t>
          </a:r>
          <a:r>
            <a:rPr sz="1000" b="0">
              <a:solidFill>
                <a:schemeClr val="tx1"/>
              </a:solidFill>
              <a:latin typeface="BNPP Sans Light"/>
              <a:cs typeface="BNPP Sans Light"/>
            </a:rPr>
            <a:t>may</a:t>
          </a:r>
          <a:r>
            <a:rPr sz="1000" b="0" spc="10">
              <a:solidFill>
                <a:schemeClr val="tx1"/>
              </a:solidFill>
              <a:latin typeface="BNPP Sans Light"/>
              <a:cs typeface="BNPP Sans Light"/>
            </a:rPr>
            <a:t> </a:t>
          </a:r>
          <a:r>
            <a:rPr sz="1000" b="0">
              <a:solidFill>
                <a:schemeClr val="tx1"/>
              </a:solidFill>
              <a:latin typeface="BNPP Sans Light"/>
              <a:cs typeface="BNPP Sans Light"/>
            </a:rPr>
            <a:t>be</a:t>
          </a:r>
          <a:r>
            <a:rPr sz="1000" b="0" spc="5">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connection</a:t>
          </a:r>
          <a:r>
            <a:rPr sz="1000" b="0" spc="10">
              <a:solidFill>
                <a:schemeClr val="tx1"/>
              </a:solidFill>
              <a:latin typeface="BNPP Sans Light"/>
              <a:cs typeface="BNPP Sans Light"/>
            </a:rPr>
            <a:t> </a:t>
          </a:r>
          <a:r>
            <a:rPr sz="1000" b="0">
              <a:solidFill>
                <a:schemeClr val="tx1"/>
              </a:solidFill>
              <a:latin typeface="BNPP Sans Light"/>
              <a:cs typeface="BNPP Sans Light"/>
            </a:rPr>
            <a:t>with</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subscription,</a:t>
          </a:r>
          <a:r>
            <a:rPr sz="1000" b="0" spc="10">
              <a:solidFill>
                <a:schemeClr val="tx1"/>
              </a:solidFill>
              <a:latin typeface="BNPP Sans Light"/>
              <a:cs typeface="BNPP Sans Light"/>
            </a:rPr>
            <a:t> </a:t>
          </a:r>
          <a:r>
            <a:rPr sz="1000" b="0">
              <a:solidFill>
                <a:schemeClr val="tx1"/>
              </a:solidFill>
              <a:latin typeface="BNPP Sans Light"/>
              <a:cs typeface="BNPP Sans Light"/>
            </a:rPr>
            <a:t>purchase,</a:t>
          </a:r>
          <a:r>
            <a:rPr sz="1000" b="0" spc="10">
              <a:solidFill>
                <a:schemeClr val="tx1"/>
              </a:solidFill>
              <a:latin typeface="BNPP Sans Light"/>
              <a:cs typeface="BNPP Sans Light"/>
            </a:rPr>
            <a:t> </a:t>
          </a:r>
          <a:r>
            <a:rPr sz="1000" b="0" spc="-10">
              <a:solidFill>
                <a:schemeClr val="tx1"/>
              </a:solidFill>
              <a:latin typeface="BNPP Sans Light"/>
              <a:cs typeface="BNPP Sans Light"/>
            </a:rPr>
            <a:t>possession </a:t>
          </a:r>
          <a:r>
            <a:rPr sz="1000" b="0">
              <a:solidFill>
                <a:schemeClr val="tx1"/>
              </a:solidFill>
              <a:latin typeface="BNPP Sans Light"/>
              <a:cs typeface="BNPP Sans Light"/>
            </a:rPr>
            <a:t>or</a:t>
          </a:r>
          <a:r>
            <a:rPr sz="1000" b="0" spc="-15">
              <a:solidFill>
                <a:schemeClr val="tx1"/>
              </a:solidFill>
              <a:latin typeface="BNPP Sans Light"/>
              <a:cs typeface="BNPP Sans Light"/>
            </a:rPr>
            <a:t> </a:t>
          </a:r>
          <a:r>
            <a:rPr sz="1000" b="0">
              <a:solidFill>
                <a:schemeClr val="tx1"/>
              </a:solidFill>
              <a:latin typeface="BNPP Sans Light"/>
              <a:cs typeface="BNPP Sans Light"/>
            </a:rPr>
            <a:t>sale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5">
              <a:solidFill>
                <a:schemeClr val="tx1"/>
              </a:solidFill>
              <a:latin typeface="BNPP Sans Light"/>
              <a:cs typeface="BNPP Sans Light"/>
            </a:rPr>
            <a:t> </a:t>
          </a:r>
          <a:r>
            <a:rPr sz="1000" b="0" spc="-10">
              <a:solidFill>
                <a:schemeClr val="tx1"/>
              </a:solidFill>
              <a:latin typeface="BNPP Sans Light"/>
              <a:cs typeface="BNPP Sans Light"/>
            </a:rPr>
            <a:t>instrument(s).</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Investors</a:t>
          </a:r>
          <a:r>
            <a:rPr sz="1000" b="0" spc="215">
              <a:solidFill>
                <a:schemeClr val="tx1"/>
              </a:solidFill>
              <a:latin typeface="BNPP Sans Light"/>
              <a:cs typeface="BNPP Sans Light"/>
            </a:rPr>
            <a:t> </a:t>
          </a:r>
          <a:r>
            <a:rPr sz="1000" b="0">
              <a:solidFill>
                <a:schemeClr val="tx1"/>
              </a:solidFill>
              <a:latin typeface="BNPP Sans Light"/>
              <a:cs typeface="BNPP Sans Light"/>
            </a:rPr>
            <a:t>considering</a:t>
          </a:r>
          <a:r>
            <a:rPr sz="1000" b="0" spc="215">
              <a:solidFill>
                <a:schemeClr val="tx1"/>
              </a:solidFill>
              <a:latin typeface="BNPP Sans Light"/>
              <a:cs typeface="BNPP Sans Light"/>
            </a:rPr>
            <a:t> </a:t>
          </a:r>
          <a:r>
            <a:rPr sz="1000" b="0">
              <a:solidFill>
                <a:schemeClr val="tx1"/>
              </a:solidFill>
              <a:latin typeface="BNPP Sans Light"/>
              <a:cs typeface="BNPP Sans Light"/>
            </a:rPr>
            <a:t>subscribing</a:t>
          </a:r>
          <a:r>
            <a:rPr sz="1000" b="0" spc="220">
              <a:solidFill>
                <a:schemeClr val="tx1"/>
              </a:solidFill>
              <a:latin typeface="BNPP Sans Light"/>
              <a:cs typeface="BNPP Sans Light"/>
            </a:rPr>
            <a:t> </a:t>
          </a:r>
          <a:r>
            <a:rPr sz="1000" b="0">
              <a:solidFill>
                <a:schemeClr val="tx1"/>
              </a:solidFill>
              <a:latin typeface="BNPP Sans Light"/>
              <a:cs typeface="BNPP Sans Light"/>
            </a:rPr>
            <a:t>to</a:t>
          </a:r>
          <a:r>
            <a:rPr sz="1000" b="0" spc="215">
              <a:solidFill>
                <a:schemeClr val="tx1"/>
              </a:solidFill>
              <a:latin typeface="BNPP Sans Light"/>
              <a:cs typeface="BNPP Sans Light"/>
            </a:rPr>
            <a:t> </a:t>
          </a:r>
          <a:r>
            <a:rPr sz="1000" b="0">
              <a:solidFill>
                <a:schemeClr val="tx1"/>
              </a:solidFill>
              <a:latin typeface="BNPP Sans Light"/>
              <a:cs typeface="BNPP Sans Light"/>
            </a:rPr>
            <a:t>the</a:t>
          </a:r>
          <a:r>
            <a:rPr sz="1000" b="0" spc="220">
              <a:solidFill>
                <a:schemeClr val="tx1"/>
              </a:solidFill>
              <a:latin typeface="BNPP Sans Light"/>
              <a:cs typeface="BNPP Sans Light"/>
            </a:rPr>
            <a:t> </a:t>
          </a:r>
          <a:r>
            <a:rPr sz="1000" b="0">
              <a:solidFill>
                <a:schemeClr val="tx1"/>
              </a:solidFill>
              <a:latin typeface="BNPP Sans Light"/>
              <a:cs typeface="BNPP Sans Light"/>
            </a:rPr>
            <a:t>financial</a:t>
          </a:r>
          <a:r>
            <a:rPr sz="1000" b="0" spc="215">
              <a:solidFill>
                <a:schemeClr val="tx1"/>
              </a:solidFill>
              <a:latin typeface="BNPP Sans Light"/>
              <a:cs typeface="BNPP Sans Light"/>
            </a:rPr>
            <a:t> </a:t>
          </a:r>
          <a:r>
            <a:rPr sz="1000" b="0">
              <a:solidFill>
                <a:schemeClr val="tx1"/>
              </a:solidFill>
              <a:latin typeface="BNPP Sans Light"/>
              <a:cs typeface="BNPP Sans Light"/>
            </a:rPr>
            <a:t>instrument(s)</a:t>
          </a:r>
          <a:r>
            <a:rPr sz="1000" b="0" spc="215">
              <a:solidFill>
                <a:schemeClr val="tx1"/>
              </a:solidFill>
              <a:latin typeface="BNPP Sans Light"/>
              <a:cs typeface="BNPP Sans Light"/>
            </a:rPr>
            <a:t> </a:t>
          </a:r>
          <a:r>
            <a:rPr sz="1000" b="0">
              <a:solidFill>
                <a:schemeClr val="tx1"/>
              </a:solidFill>
              <a:latin typeface="BNPP Sans Light"/>
              <a:cs typeface="BNPP Sans Light"/>
            </a:rPr>
            <a:t>should</a:t>
          </a:r>
          <a:r>
            <a:rPr sz="1000" b="0" spc="220">
              <a:solidFill>
                <a:schemeClr val="tx1"/>
              </a:solidFill>
              <a:latin typeface="BNPP Sans Light"/>
              <a:cs typeface="BNPP Sans Light"/>
            </a:rPr>
            <a:t> </a:t>
          </a:r>
          <a:r>
            <a:rPr sz="1000" b="0">
              <a:solidFill>
                <a:schemeClr val="tx1"/>
              </a:solidFill>
              <a:latin typeface="BNPP Sans Light"/>
              <a:cs typeface="BNPP Sans Light"/>
            </a:rPr>
            <a:t>read</a:t>
          </a:r>
          <a:r>
            <a:rPr sz="1000" b="0" spc="215">
              <a:solidFill>
                <a:schemeClr val="tx1"/>
              </a:solidFill>
              <a:latin typeface="BNPP Sans Light"/>
              <a:cs typeface="BNPP Sans Light"/>
            </a:rPr>
            <a:t> </a:t>
          </a:r>
          <a:r>
            <a:rPr sz="1000" b="0">
              <a:solidFill>
                <a:schemeClr val="tx1"/>
              </a:solidFill>
              <a:latin typeface="BNPP Sans Light"/>
              <a:cs typeface="BNPP Sans Light"/>
            </a:rPr>
            <a:t>carefully</a:t>
          </a:r>
          <a:r>
            <a:rPr sz="1000" b="0" spc="220">
              <a:solidFill>
                <a:schemeClr val="tx1"/>
              </a:solidFill>
              <a:latin typeface="BNPP Sans Light"/>
              <a:cs typeface="BNPP Sans Light"/>
            </a:rPr>
            <a:t> </a:t>
          </a:r>
          <a:r>
            <a:rPr sz="1000" b="0">
              <a:solidFill>
                <a:schemeClr val="tx1"/>
              </a:solidFill>
              <a:latin typeface="BNPP Sans Light"/>
              <a:cs typeface="BNPP Sans Light"/>
            </a:rPr>
            <a:t>the</a:t>
          </a:r>
          <a:r>
            <a:rPr sz="1000" b="0" spc="215">
              <a:solidFill>
                <a:schemeClr val="tx1"/>
              </a:solidFill>
              <a:latin typeface="BNPP Sans Light"/>
              <a:cs typeface="BNPP Sans Light"/>
            </a:rPr>
            <a:t> </a:t>
          </a:r>
          <a:r>
            <a:rPr sz="1000" b="0">
              <a:solidFill>
                <a:schemeClr val="tx1"/>
              </a:solidFill>
              <a:latin typeface="BNPP Sans Light"/>
              <a:cs typeface="BNPP Sans Light"/>
            </a:rPr>
            <a:t>most</a:t>
          </a:r>
          <a:r>
            <a:rPr sz="1000" b="0" spc="220">
              <a:solidFill>
                <a:schemeClr val="tx1"/>
              </a:solidFill>
              <a:latin typeface="BNPP Sans Light"/>
              <a:cs typeface="BNPP Sans Light"/>
            </a:rPr>
            <a:t> </a:t>
          </a:r>
          <a:r>
            <a:rPr sz="1000" b="0" spc="-10">
              <a:solidFill>
                <a:schemeClr val="tx1"/>
              </a:solidFill>
              <a:latin typeface="BNPP Sans Light"/>
              <a:cs typeface="BNPP Sans Light"/>
            </a:rPr>
            <a:t>recent prospectus</a:t>
          </a:r>
          <a:r>
            <a:rPr sz="1000" b="0" spc="-45">
              <a:solidFill>
                <a:schemeClr val="tx1"/>
              </a:solidFill>
              <a:latin typeface="BNPP Sans Light"/>
              <a:cs typeface="BNPP Sans Light"/>
            </a:rPr>
            <a:t> </a:t>
          </a:r>
          <a:r>
            <a:rPr sz="1000" b="0">
              <a:solidFill>
                <a:schemeClr val="tx1"/>
              </a:solidFill>
              <a:latin typeface="BNPP Sans Light"/>
              <a:cs typeface="BNPP Sans Light"/>
            </a:rPr>
            <a:t>and</a:t>
          </a:r>
          <a:r>
            <a:rPr sz="1000" b="0" spc="-40">
              <a:solidFill>
                <a:schemeClr val="tx1"/>
              </a:solidFill>
              <a:latin typeface="BNPP Sans Light"/>
              <a:cs typeface="BNPP Sans Light"/>
            </a:rPr>
            <a:t> </a:t>
          </a:r>
          <a:r>
            <a:rPr sz="1000" b="0" spc="-10">
              <a:solidFill>
                <a:schemeClr val="tx1"/>
              </a:solidFill>
              <a:latin typeface="BNPP Sans Light"/>
              <a:cs typeface="BNPP Sans Light"/>
            </a:rPr>
            <a:t>Key</a:t>
          </a:r>
          <a:r>
            <a:rPr sz="1000" b="0" spc="-40">
              <a:solidFill>
                <a:schemeClr val="tx1"/>
              </a:solidFill>
              <a:latin typeface="BNPP Sans Light"/>
              <a:cs typeface="BNPP Sans Light"/>
            </a:rPr>
            <a:t> </a:t>
          </a:r>
          <a:r>
            <a:rPr sz="1000" b="0">
              <a:solidFill>
                <a:schemeClr val="tx1"/>
              </a:solidFill>
              <a:latin typeface="BNPP Sans Light"/>
              <a:cs typeface="BNPP Sans Light"/>
            </a:rPr>
            <a:t>Information</a:t>
          </a:r>
          <a:r>
            <a:rPr sz="1000" b="0" spc="-40">
              <a:solidFill>
                <a:schemeClr val="tx1"/>
              </a:solidFill>
              <a:latin typeface="BNPP Sans Light"/>
              <a:cs typeface="BNPP Sans Light"/>
            </a:rPr>
            <a:t> </a:t>
          </a:r>
          <a:r>
            <a:rPr sz="1000" b="0">
              <a:solidFill>
                <a:schemeClr val="tx1"/>
              </a:solidFill>
              <a:latin typeface="BNPP Sans Light"/>
              <a:cs typeface="BNPP Sans Light"/>
            </a:rPr>
            <a:t>Document</a:t>
          </a:r>
          <a:r>
            <a:rPr sz="1000" b="0" spc="-40">
              <a:solidFill>
                <a:schemeClr val="tx1"/>
              </a:solidFill>
              <a:latin typeface="BNPP Sans Light"/>
              <a:cs typeface="BNPP Sans Light"/>
            </a:rPr>
            <a:t> </a:t>
          </a:r>
          <a:r>
            <a:rPr sz="1000" b="0">
              <a:solidFill>
                <a:schemeClr val="tx1"/>
              </a:solidFill>
              <a:latin typeface="BNPP Sans Light"/>
              <a:cs typeface="BNPP Sans Light"/>
            </a:rPr>
            <a:t>(KID)</a:t>
          </a:r>
          <a:r>
            <a:rPr sz="1000" b="0" spc="-40">
              <a:solidFill>
                <a:schemeClr val="tx1"/>
              </a:solidFill>
              <a:latin typeface="BNPP Sans Light"/>
              <a:cs typeface="BNPP Sans Light"/>
            </a:rPr>
            <a:t> </a:t>
          </a:r>
          <a:r>
            <a:rPr sz="1000" b="0">
              <a:solidFill>
                <a:schemeClr val="tx1"/>
              </a:solidFill>
              <a:latin typeface="BNPP Sans Light"/>
              <a:cs typeface="BNPP Sans Light"/>
            </a:rPr>
            <a:t>and</a:t>
          </a:r>
          <a:r>
            <a:rPr sz="1000" b="0" spc="-45">
              <a:solidFill>
                <a:schemeClr val="tx1"/>
              </a:solidFill>
              <a:latin typeface="BNPP Sans Light"/>
              <a:cs typeface="BNPP Sans Light"/>
            </a:rPr>
            <a:t> </a:t>
          </a:r>
          <a:r>
            <a:rPr sz="1000" b="0" spc="-10">
              <a:solidFill>
                <a:schemeClr val="tx1"/>
              </a:solidFill>
              <a:latin typeface="BNPP Sans Light"/>
              <a:cs typeface="BNPP Sans Light"/>
            </a:rPr>
            <a:t>consult</a:t>
          </a:r>
          <a:r>
            <a:rPr sz="1000" b="0" spc="-40">
              <a:solidFill>
                <a:schemeClr val="tx1"/>
              </a:solidFill>
              <a:latin typeface="BNPP Sans Light"/>
              <a:cs typeface="BNPP Sans Light"/>
            </a:rPr>
            <a:t> </a:t>
          </a:r>
          <a:r>
            <a:rPr sz="1000" b="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40">
              <a:solidFill>
                <a:schemeClr val="tx1"/>
              </a:solidFill>
              <a:latin typeface="BNPP Sans Light"/>
              <a:cs typeface="BNPP Sans Light"/>
            </a:rPr>
            <a:t> </a:t>
          </a:r>
          <a:r>
            <a:rPr sz="1000" b="0">
              <a:solidFill>
                <a:schemeClr val="tx1"/>
              </a:solidFill>
              <a:latin typeface="BNPP Sans Light"/>
              <a:cs typeface="BNPP Sans Light"/>
            </a:rPr>
            <a:t>instrument(s’)</a:t>
          </a:r>
          <a:r>
            <a:rPr sz="1000" b="0" spc="-40">
              <a:solidFill>
                <a:schemeClr val="tx1"/>
              </a:solidFill>
              <a:latin typeface="BNPP Sans Light"/>
              <a:cs typeface="BNPP Sans Light"/>
            </a:rPr>
            <a:t> </a:t>
          </a:r>
          <a:r>
            <a:rPr sz="1000" b="0">
              <a:solidFill>
                <a:schemeClr val="tx1"/>
              </a:solidFill>
              <a:latin typeface="BNPP Sans Light"/>
              <a:cs typeface="BNPP Sans Light"/>
            </a:rPr>
            <a:t>most</a:t>
          </a:r>
          <a:r>
            <a:rPr sz="1000" b="0" spc="-40">
              <a:solidFill>
                <a:schemeClr val="tx1"/>
              </a:solidFill>
              <a:latin typeface="BNPP Sans Light"/>
              <a:cs typeface="BNPP Sans Light"/>
            </a:rPr>
            <a:t> </a:t>
          </a:r>
          <a:r>
            <a:rPr sz="1000" b="0" spc="-10">
              <a:solidFill>
                <a:schemeClr val="tx1"/>
              </a:solidFill>
              <a:latin typeface="BNPP Sans Light"/>
              <a:cs typeface="BNPP Sans Light"/>
            </a:rPr>
            <a:t>recent</a:t>
          </a:r>
          <a:r>
            <a:rPr sz="1000" b="0" spc="-45">
              <a:solidFill>
                <a:schemeClr val="tx1"/>
              </a:solidFill>
              <a:latin typeface="BNPP Sans Light"/>
              <a:cs typeface="BNPP Sans Light"/>
            </a:rPr>
            <a:t> </a:t>
          </a:r>
          <a:r>
            <a:rPr sz="1000" b="0" spc="-10">
              <a:solidFill>
                <a:schemeClr val="tx1"/>
              </a:solidFill>
              <a:latin typeface="BNPP Sans Light"/>
              <a:cs typeface="BNPP Sans Light"/>
            </a:rPr>
            <a:t>financial reports.</a:t>
          </a:r>
          <a:endParaRPr sz="1000">
            <a:solidFill>
              <a:schemeClr val="tx1"/>
            </a:solidFill>
            <a:latin typeface="BNPP Sans Light"/>
            <a:cs typeface="BNPP Sans Light"/>
          </a:endParaRPr>
        </a:p>
        <a:p>
          <a:pPr marL="12700" marR="5080" algn="just">
            <a:lnSpc>
              <a:spcPct val="108300"/>
            </a:lnSpc>
          </a:pPr>
          <a:r>
            <a:rPr sz="1000" b="0" spc="-20">
              <a:solidFill>
                <a:schemeClr val="tx1"/>
              </a:solidFill>
              <a:latin typeface="BNPP Sans Light"/>
              <a:cs typeface="BNPP Sans Light"/>
            </a:rPr>
            <a:t>These</a:t>
          </a:r>
          <a:r>
            <a:rPr sz="1000" b="0" spc="-35">
              <a:solidFill>
                <a:schemeClr val="tx1"/>
              </a:solidFill>
              <a:latin typeface="BNPP Sans Light"/>
              <a:cs typeface="BNPP Sans Light"/>
            </a:rPr>
            <a:t> </a:t>
          </a:r>
          <a:r>
            <a:rPr sz="1000" b="0" spc="-10">
              <a:solidFill>
                <a:schemeClr val="tx1"/>
              </a:solidFill>
              <a:latin typeface="BNPP Sans Light"/>
              <a:cs typeface="BNPP Sans Light"/>
            </a:rPr>
            <a:t>documents</a:t>
          </a:r>
          <a:r>
            <a:rPr sz="1000" b="0" spc="-35">
              <a:solidFill>
                <a:schemeClr val="tx1"/>
              </a:solidFill>
              <a:latin typeface="BNPP Sans Light"/>
              <a:cs typeface="BNPP Sans Light"/>
            </a:rPr>
            <a:t> </a:t>
          </a:r>
          <a:r>
            <a:rPr sz="1000" b="0" spc="-20">
              <a:solidFill>
                <a:schemeClr val="tx1"/>
              </a:solidFill>
              <a:latin typeface="BNPP Sans Light"/>
              <a:cs typeface="BNPP Sans Light"/>
            </a:rPr>
            <a:t>are</a:t>
          </a:r>
          <a:r>
            <a:rPr sz="1000" b="0" spc="-35">
              <a:solidFill>
                <a:schemeClr val="tx1"/>
              </a:solidFill>
              <a:latin typeface="BNPP Sans Light"/>
              <a:cs typeface="BNPP Sans Light"/>
            </a:rPr>
            <a:t> </a:t>
          </a:r>
          <a:r>
            <a:rPr sz="1000" b="0" spc="-10">
              <a:solidFill>
                <a:schemeClr val="tx1"/>
              </a:solidFill>
              <a:latin typeface="BNPP Sans Light"/>
              <a:cs typeface="BNPP Sans Light"/>
            </a:rPr>
            <a:t>available</a:t>
          </a:r>
          <a:r>
            <a:rPr sz="1000" b="0" spc="-30">
              <a:solidFill>
                <a:schemeClr val="tx1"/>
              </a:solidFill>
              <a:latin typeface="BNPP Sans Light"/>
              <a:cs typeface="BNPP Sans Light"/>
            </a:rPr>
            <a:t> in</a:t>
          </a:r>
          <a:r>
            <a:rPr sz="1000" b="0" spc="-35">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language</a:t>
          </a:r>
          <a:r>
            <a:rPr sz="1000" b="0" spc="-35">
              <a:solidFill>
                <a:schemeClr val="tx1"/>
              </a:solidFill>
              <a:latin typeface="BNPP Sans Light"/>
              <a:cs typeface="BNPP Sans Light"/>
            </a:rPr>
            <a:t> </a:t>
          </a:r>
          <a:r>
            <a:rPr sz="1000" b="0" spc="-20">
              <a:solidFill>
                <a:schemeClr val="tx1"/>
              </a:solidFill>
              <a:latin typeface="BNPP Sans Light"/>
              <a:cs typeface="BNPP Sans Light"/>
            </a:rPr>
            <a:t>of</a:t>
          </a:r>
          <a:r>
            <a:rPr sz="1000" b="0" spc="-30">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country</a:t>
          </a:r>
          <a:r>
            <a:rPr sz="1000" b="0" spc="-35">
              <a:solidFill>
                <a:schemeClr val="tx1"/>
              </a:solidFill>
              <a:latin typeface="BNPP Sans Light"/>
              <a:cs typeface="BNPP Sans Light"/>
            </a:rPr>
            <a:t> </a:t>
          </a:r>
          <a:r>
            <a:rPr sz="1000" b="0" spc="-30">
              <a:solidFill>
                <a:schemeClr val="tx1"/>
              </a:solidFill>
              <a:latin typeface="BNPP Sans Light"/>
              <a:cs typeface="BNPP Sans Light"/>
            </a:rPr>
            <a:t>in</a:t>
          </a:r>
          <a:r>
            <a:rPr sz="1000" b="0" spc="-35">
              <a:solidFill>
                <a:schemeClr val="tx1"/>
              </a:solidFill>
              <a:latin typeface="BNPP Sans Light"/>
              <a:cs typeface="BNPP Sans Light"/>
            </a:rPr>
            <a:t> </a:t>
          </a:r>
          <a:r>
            <a:rPr sz="1000" b="0" spc="-20">
              <a:solidFill>
                <a:schemeClr val="tx1"/>
              </a:solidFill>
              <a:latin typeface="BNPP Sans Light"/>
              <a:cs typeface="BNPP Sans Light"/>
            </a:rPr>
            <a:t>which</a:t>
          </a:r>
          <a:r>
            <a:rPr sz="1000" b="0" spc="-30">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30">
              <a:solidFill>
                <a:schemeClr val="tx1"/>
              </a:solidFill>
              <a:latin typeface="BNPP Sans Light"/>
              <a:cs typeface="BNPP Sans Light"/>
            </a:rPr>
            <a:t>is </a:t>
          </a:r>
          <a:r>
            <a:rPr sz="1000" b="0" spc="-10">
              <a:solidFill>
                <a:schemeClr val="tx1"/>
              </a:solidFill>
              <a:latin typeface="BNPP Sans Light"/>
              <a:cs typeface="BNPP Sans Light"/>
            </a:rPr>
            <a:t>authorised </a:t>
          </a:r>
          <a:r>
            <a:rPr sz="1000" b="0">
              <a:solidFill>
                <a:schemeClr val="tx1"/>
              </a:solidFill>
              <a:latin typeface="BNPP Sans Light"/>
              <a:cs typeface="BNPP Sans Light"/>
            </a:rPr>
            <a:t>for</a:t>
          </a:r>
          <a:r>
            <a:rPr sz="1000" b="0" spc="-40">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distribution</a:t>
          </a:r>
          <a:r>
            <a:rPr sz="1000" b="0" spc="-40">
              <a:solidFill>
                <a:schemeClr val="tx1"/>
              </a:solidFill>
              <a:latin typeface="BNPP Sans Light"/>
              <a:cs typeface="BNPP Sans Light"/>
            </a:rPr>
            <a:t> </a:t>
          </a:r>
          <a:r>
            <a:rPr sz="1000" b="0" spc="-20">
              <a:solidFill>
                <a:schemeClr val="tx1"/>
              </a:solidFill>
              <a:latin typeface="BNPP Sans Light"/>
              <a:cs typeface="BNPP Sans Light"/>
            </a:rPr>
            <a:t>and/or</a:t>
          </a:r>
          <a:r>
            <a:rPr sz="1000" b="0" spc="-35">
              <a:solidFill>
                <a:schemeClr val="tx1"/>
              </a:solidFill>
              <a:latin typeface="BNPP Sans Light"/>
              <a:cs typeface="BNPP Sans Light"/>
            </a:rPr>
            <a:t> </a:t>
          </a:r>
          <a:r>
            <a:rPr sz="1000" b="0">
              <a:solidFill>
                <a:schemeClr val="tx1"/>
              </a:solidFill>
              <a:latin typeface="BNPP Sans Light"/>
              <a:cs typeface="BNPP Sans Light"/>
            </a:rPr>
            <a:t>in</a:t>
          </a:r>
          <a:r>
            <a:rPr sz="1000" b="0" spc="-40">
              <a:solidFill>
                <a:schemeClr val="tx1"/>
              </a:solidFill>
              <a:latin typeface="BNPP Sans Light"/>
              <a:cs typeface="BNPP Sans Light"/>
            </a:rPr>
            <a:t> </a:t>
          </a:r>
          <a:r>
            <a:rPr sz="1000" b="0" spc="-10">
              <a:solidFill>
                <a:schemeClr val="tx1"/>
              </a:solidFill>
              <a:latin typeface="BNPP Sans Light"/>
              <a:cs typeface="BNPP Sans Light"/>
            </a:rPr>
            <a:t>English</a:t>
          </a:r>
          <a:r>
            <a:rPr sz="1000" b="0" spc="-35">
              <a:solidFill>
                <a:schemeClr val="tx1"/>
              </a:solidFill>
              <a:latin typeface="BNPP Sans Light"/>
              <a:cs typeface="BNPP Sans Light"/>
            </a:rPr>
            <a:t> </a:t>
          </a:r>
          <a:r>
            <a:rPr sz="1000" b="0">
              <a:solidFill>
                <a:schemeClr val="tx1"/>
              </a:solidFill>
              <a:latin typeface="BNPP Sans Light"/>
              <a:cs typeface="BNPP Sans Light"/>
            </a:rPr>
            <a:t>as</a:t>
          </a:r>
          <a:r>
            <a:rPr sz="1000" b="0" spc="-35">
              <a:solidFill>
                <a:schemeClr val="tx1"/>
              </a:solidFill>
              <a:latin typeface="BNPP Sans Light"/>
              <a:cs typeface="BNPP Sans Light"/>
            </a:rPr>
            <a:t> </a:t>
          </a:r>
          <a:r>
            <a:rPr sz="1000" b="0" spc="-1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case</a:t>
          </a:r>
          <a:r>
            <a:rPr sz="1000" b="0" spc="-35">
              <a:solidFill>
                <a:schemeClr val="tx1"/>
              </a:solidFill>
              <a:latin typeface="BNPP Sans Light"/>
              <a:cs typeface="BNPP Sans Light"/>
            </a:rPr>
            <a:t> </a:t>
          </a:r>
          <a:r>
            <a:rPr sz="1000" b="0" spc="-10">
              <a:solidFill>
                <a:schemeClr val="tx1"/>
              </a:solidFill>
              <a:latin typeface="BNPP Sans Light"/>
              <a:cs typeface="BNPP Sans Light"/>
            </a:rPr>
            <a:t>may</a:t>
          </a:r>
          <a:r>
            <a:rPr sz="1000" b="0" spc="-40">
              <a:solidFill>
                <a:schemeClr val="tx1"/>
              </a:solidFill>
              <a:latin typeface="BNPP Sans Light"/>
              <a:cs typeface="BNPP Sans Light"/>
            </a:rPr>
            <a:t> </a:t>
          </a:r>
          <a:r>
            <a:rPr sz="1000" b="0">
              <a:solidFill>
                <a:schemeClr val="tx1"/>
              </a:solidFill>
              <a:latin typeface="BNPP Sans Light"/>
              <a:cs typeface="BNPP Sans Light"/>
            </a:rPr>
            <a:t>be,</a:t>
          </a:r>
          <a:r>
            <a:rPr sz="1000" b="0" spc="-35">
              <a:solidFill>
                <a:schemeClr val="tx1"/>
              </a:solidFill>
              <a:latin typeface="BNPP Sans Light"/>
              <a:cs typeface="BNPP Sans Light"/>
            </a:rPr>
            <a:t> </a:t>
          </a:r>
          <a:r>
            <a:rPr sz="1000" b="0">
              <a:solidFill>
                <a:schemeClr val="tx1"/>
              </a:solidFill>
              <a:latin typeface="BNPP Sans Light"/>
              <a:cs typeface="BNPP Sans Light"/>
            </a:rPr>
            <a:t>on</a:t>
          </a:r>
          <a:r>
            <a:rPr sz="1000" b="0" spc="-40">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a:solidFill>
                <a:schemeClr val="tx1"/>
              </a:solidFill>
              <a:latin typeface="BNPP Sans Light"/>
              <a:cs typeface="BNPP Sans Light"/>
            </a:rPr>
            <a:t>following</a:t>
          </a:r>
          <a:r>
            <a:rPr sz="1000" b="0" spc="-35">
              <a:solidFill>
                <a:schemeClr val="tx1"/>
              </a:solidFill>
              <a:latin typeface="BNPP Sans Light"/>
              <a:cs typeface="BNPP Sans Light"/>
            </a:rPr>
            <a:t> </a:t>
          </a:r>
          <a:r>
            <a:rPr sz="1000" b="0" spc="-10">
              <a:solidFill>
                <a:schemeClr val="tx1"/>
              </a:solidFill>
              <a:latin typeface="BNPP Sans Light"/>
              <a:cs typeface="BNPP Sans Light"/>
            </a:rPr>
            <a:t>website,</a:t>
          </a:r>
          <a:r>
            <a:rPr sz="1000" b="0" spc="-40">
              <a:solidFill>
                <a:schemeClr val="tx1"/>
              </a:solidFill>
              <a:latin typeface="BNPP Sans Light"/>
              <a:cs typeface="BNPP Sans Light"/>
            </a:rPr>
            <a:t> </a:t>
          </a:r>
          <a:r>
            <a:rPr sz="1000" b="0" spc="-10">
              <a:solidFill>
                <a:schemeClr val="tx1"/>
              </a:solidFill>
              <a:latin typeface="BNPP Sans Light"/>
              <a:cs typeface="BNPP Sans Light"/>
            </a:rPr>
            <a:t>under</a:t>
          </a:r>
          <a:r>
            <a:rPr sz="1000" b="0" spc="-35">
              <a:solidFill>
                <a:schemeClr val="tx1"/>
              </a:solidFill>
              <a:latin typeface="BNPP Sans Light"/>
              <a:cs typeface="BNPP Sans Light"/>
            </a:rPr>
            <a:t> </a:t>
          </a:r>
          <a:r>
            <a:rPr sz="1000" b="0" spc="-10">
              <a:solidFill>
                <a:schemeClr val="tx1"/>
              </a:solidFill>
              <a:latin typeface="BNPP Sans Light"/>
              <a:cs typeface="BNPP Sans Light"/>
            </a:rPr>
            <a:t>heading</a:t>
          </a:r>
          <a:r>
            <a:rPr sz="1000" b="0" spc="-40">
              <a:solidFill>
                <a:schemeClr val="tx1"/>
              </a:solidFill>
              <a:latin typeface="BNPP Sans Light"/>
              <a:cs typeface="BNPP Sans Light"/>
            </a:rPr>
            <a:t> </a:t>
          </a:r>
          <a:r>
            <a:rPr sz="1000" b="0" spc="-10">
              <a:solidFill>
                <a:schemeClr val="tx1"/>
              </a:solidFill>
              <a:latin typeface="BNPP Sans Light"/>
              <a:cs typeface="BNPP Sans Light"/>
            </a:rPr>
            <a:t>«our</a:t>
          </a:r>
          <a:r>
            <a:rPr sz="1000" b="0" spc="-35">
              <a:solidFill>
                <a:schemeClr val="tx1"/>
              </a:solidFill>
              <a:latin typeface="BNPP Sans Light"/>
              <a:cs typeface="BNPP Sans Light"/>
            </a:rPr>
            <a:t> </a:t>
          </a:r>
          <a:r>
            <a:rPr sz="1000" b="0" spc="-10">
              <a:solidFill>
                <a:schemeClr val="tx1"/>
              </a:solidFill>
              <a:latin typeface="BNPP Sans Light"/>
              <a:cs typeface="BNPP Sans Light"/>
            </a:rPr>
            <a:t>funds»: </a:t>
          </a:r>
          <a:r>
            <a:rPr sz="1000" b="0" spc="-20">
              <a:solidFill>
                <a:schemeClr val="tx1"/>
              </a:solidFill>
              <a:latin typeface="BNPP Sans Light"/>
              <a:cs typeface="BNPP Sans Light"/>
            </a:rPr>
            <a:t>https://www.bnpparibas-</a:t>
          </a:r>
          <a:r>
            <a:rPr sz="1000" b="0" spc="-10">
              <a:solidFill>
                <a:schemeClr val="tx1"/>
              </a:solidFill>
              <a:latin typeface="BNPP Sans Light"/>
              <a:cs typeface="BNPP Sans Light"/>
            </a:rPr>
            <a:t>am.com/</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Opinions</a:t>
          </a:r>
          <a:r>
            <a:rPr sz="1000" b="0" spc="-5">
              <a:solidFill>
                <a:schemeClr val="tx1"/>
              </a:solidFill>
              <a:latin typeface="BNPP Sans Light"/>
              <a:cs typeface="BNPP Sans Light"/>
            </a:rPr>
            <a:t> </a:t>
          </a:r>
          <a:r>
            <a:rPr sz="1000" b="0">
              <a:solidFill>
                <a:schemeClr val="tx1"/>
              </a:solidFill>
              <a:latin typeface="BNPP Sans Light"/>
              <a:cs typeface="BNPP Sans Light"/>
            </a:rPr>
            <a:t>included</a:t>
          </a:r>
          <a:r>
            <a:rPr sz="1000" b="0" spc="-5">
              <a:solidFill>
                <a:schemeClr val="tx1"/>
              </a:solidFill>
              <a:latin typeface="BNPP Sans Light"/>
              <a:cs typeface="BNPP Sans Light"/>
            </a:rPr>
            <a:t> </a:t>
          </a:r>
          <a:r>
            <a:rPr sz="1000" b="0">
              <a:solidFill>
                <a:schemeClr val="tx1"/>
              </a:solidFill>
              <a:latin typeface="BNPP Sans Light"/>
              <a:cs typeface="BNPP Sans Light"/>
            </a:rPr>
            <a:t>in</a:t>
          </a:r>
          <a:r>
            <a:rPr sz="1000" b="0" spc="-5">
              <a:solidFill>
                <a:schemeClr val="tx1"/>
              </a:solidFill>
              <a:latin typeface="BNPP Sans Light"/>
              <a:cs typeface="BNPP Sans Light"/>
            </a:rPr>
            <a:t> </a:t>
          </a:r>
          <a:r>
            <a:rPr sz="1000" b="0">
              <a:solidFill>
                <a:schemeClr val="tx1"/>
              </a:solidFill>
              <a:latin typeface="BNPP Sans Light"/>
              <a:cs typeface="BNPP Sans Light"/>
            </a:rPr>
            <a:t>this</a:t>
          </a:r>
          <a:r>
            <a:rPr sz="1000" b="0" spc="-5">
              <a:solidFill>
                <a:schemeClr val="tx1"/>
              </a:solidFill>
              <a:latin typeface="BNPP Sans Light"/>
              <a:cs typeface="BNPP Sans Light"/>
            </a:rPr>
            <a:t> </a:t>
          </a:r>
          <a:r>
            <a:rPr sz="1000" b="0">
              <a:solidFill>
                <a:schemeClr val="tx1"/>
              </a:solidFill>
              <a:latin typeface="BNPP Sans Light"/>
              <a:cs typeface="BNPP Sans Light"/>
            </a:rPr>
            <a:t>material constitute</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5">
              <a:solidFill>
                <a:schemeClr val="tx1"/>
              </a:solidFill>
              <a:latin typeface="BNPP Sans Light"/>
              <a:cs typeface="BNPP Sans Light"/>
            </a:rPr>
            <a:t> </a:t>
          </a:r>
          <a:r>
            <a:rPr sz="1000" b="0">
              <a:solidFill>
                <a:schemeClr val="tx1"/>
              </a:solidFill>
              <a:latin typeface="BNPP Sans Light"/>
              <a:cs typeface="BNPP Sans Light"/>
            </a:rPr>
            <a:t>judgement</a:t>
          </a:r>
          <a:r>
            <a:rPr sz="1000" b="0" spc="-5">
              <a:solidFill>
                <a:schemeClr val="tx1"/>
              </a:solidFill>
              <a:latin typeface="BNPP Sans Light"/>
              <a:cs typeface="BNPP Sans Light"/>
            </a:rPr>
            <a:t> </a:t>
          </a:r>
          <a:r>
            <a:rPr sz="1000" b="0">
              <a:solidFill>
                <a:schemeClr val="tx1"/>
              </a:solidFill>
              <a:latin typeface="BNPP Sans Light"/>
              <a:cs typeface="BNPP Sans Light"/>
            </a:rPr>
            <a:t>of the</a:t>
          </a:r>
          <a:r>
            <a:rPr sz="1000" b="0" spc="-5">
              <a:solidFill>
                <a:schemeClr val="tx1"/>
              </a:solidFill>
              <a:latin typeface="BNPP Sans Light"/>
              <a:cs typeface="BNPP Sans Light"/>
            </a:rPr>
            <a:t> </a:t>
          </a:r>
          <a:r>
            <a:rPr sz="1000" b="0">
              <a:solidFill>
                <a:schemeClr val="tx1"/>
              </a:solidFill>
              <a:latin typeface="BNPP Sans Light"/>
              <a:cs typeface="BNPP Sans Light"/>
            </a:rPr>
            <a:t>investment</a:t>
          </a:r>
          <a:r>
            <a:rPr sz="1000" b="0" spc="-5">
              <a:solidFill>
                <a:schemeClr val="tx1"/>
              </a:solidFill>
              <a:latin typeface="BNPP Sans Light"/>
              <a:cs typeface="BNPP Sans Light"/>
            </a:rPr>
            <a:t> </a:t>
          </a:r>
          <a:r>
            <a:rPr sz="1000" b="0">
              <a:solidFill>
                <a:schemeClr val="tx1"/>
              </a:solidFill>
              <a:latin typeface="BNPP Sans Light"/>
              <a:cs typeface="BNPP Sans Light"/>
            </a:rPr>
            <a:t>management</a:t>
          </a:r>
          <a:r>
            <a:rPr sz="1000" b="0" spc="-5">
              <a:solidFill>
                <a:schemeClr val="tx1"/>
              </a:solidFill>
              <a:latin typeface="BNPP Sans Light"/>
              <a:cs typeface="BNPP Sans Light"/>
            </a:rPr>
            <a:t> </a:t>
          </a:r>
          <a:r>
            <a:rPr sz="1000" b="0">
              <a:solidFill>
                <a:schemeClr val="tx1"/>
              </a:solidFill>
              <a:latin typeface="BNPP Sans Light"/>
              <a:cs typeface="BNPP Sans Light"/>
            </a:rPr>
            <a:t>company at</a:t>
          </a:r>
          <a:r>
            <a:rPr sz="1000" b="0" spc="-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time</a:t>
          </a:r>
          <a:r>
            <a:rPr sz="1000" b="0" spc="60">
              <a:solidFill>
                <a:schemeClr val="tx1"/>
              </a:solidFill>
              <a:latin typeface="BNPP Sans Light"/>
              <a:cs typeface="BNPP Sans Light"/>
            </a:rPr>
            <a:t> </a:t>
          </a:r>
          <a:r>
            <a:rPr sz="1000" b="0">
              <a:solidFill>
                <a:schemeClr val="tx1"/>
              </a:solidFill>
              <a:latin typeface="BNPP Sans Light"/>
              <a:cs typeface="BNPP Sans Light"/>
            </a:rPr>
            <a:t>specified</a:t>
          </a:r>
          <a:r>
            <a:rPr sz="1000" b="0" spc="60">
              <a:solidFill>
                <a:schemeClr val="tx1"/>
              </a:solidFill>
              <a:latin typeface="BNPP Sans Light"/>
              <a:cs typeface="BNPP Sans Light"/>
            </a:rPr>
            <a:t> </a:t>
          </a:r>
          <a:r>
            <a:rPr sz="1000" b="0">
              <a:solidFill>
                <a:schemeClr val="tx1"/>
              </a:solidFill>
              <a:latin typeface="BNPP Sans Light"/>
              <a:cs typeface="BNPP Sans Light"/>
            </a:rPr>
            <a:t>and</a:t>
          </a:r>
          <a:r>
            <a:rPr sz="1000" b="0" spc="60">
              <a:solidFill>
                <a:schemeClr val="tx1"/>
              </a:solidFill>
              <a:latin typeface="BNPP Sans Light"/>
              <a:cs typeface="BNPP Sans Light"/>
            </a:rPr>
            <a:t> </a:t>
          </a:r>
          <a:r>
            <a:rPr sz="1000" b="0">
              <a:solidFill>
                <a:schemeClr val="tx1"/>
              </a:solidFill>
              <a:latin typeface="BNPP Sans Light"/>
              <a:cs typeface="BNPP Sans Light"/>
            </a:rPr>
            <a:t>may</a:t>
          </a:r>
          <a:r>
            <a:rPr sz="1000" b="0" spc="60">
              <a:solidFill>
                <a:schemeClr val="tx1"/>
              </a:solidFill>
              <a:latin typeface="BNPP Sans Light"/>
              <a:cs typeface="BNPP Sans Light"/>
            </a:rPr>
            <a:t> </a:t>
          </a:r>
          <a:r>
            <a:rPr sz="1000" b="0">
              <a:solidFill>
                <a:schemeClr val="tx1"/>
              </a:solidFill>
              <a:latin typeface="BNPP Sans Light"/>
              <a:cs typeface="BNPP Sans Light"/>
            </a:rPr>
            <a:t>be</a:t>
          </a:r>
          <a:r>
            <a:rPr sz="1000" b="0" spc="60">
              <a:solidFill>
                <a:schemeClr val="tx1"/>
              </a:solidFill>
              <a:latin typeface="BNPP Sans Light"/>
              <a:cs typeface="BNPP Sans Light"/>
            </a:rPr>
            <a:t> </a:t>
          </a:r>
          <a:r>
            <a:rPr sz="1000" b="0">
              <a:solidFill>
                <a:schemeClr val="tx1"/>
              </a:solidFill>
              <a:latin typeface="BNPP Sans Light"/>
              <a:cs typeface="BNPP Sans Light"/>
            </a:rPr>
            <a:t>subject</a:t>
          </a:r>
          <a:r>
            <a:rPr sz="1000" b="0" spc="60">
              <a:solidFill>
                <a:schemeClr val="tx1"/>
              </a:solidFill>
              <a:latin typeface="BNPP Sans Light"/>
              <a:cs typeface="BNPP Sans Light"/>
            </a:rPr>
            <a:t> </a:t>
          </a:r>
          <a:r>
            <a:rPr sz="1000" b="0">
              <a:solidFill>
                <a:schemeClr val="tx1"/>
              </a:solidFill>
              <a:latin typeface="BNPP Sans Light"/>
              <a:cs typeface="BNPP Sans Light"/>
            </a:rPr>
            <a:t>to</a:t>
          </a:r>
          <a:r>
            <a:rPr sz="1000" b="0" spc="60">
              <a:solidFill>
                <a:schemeClr val="tx1"/>
              </a:solidFill>
              <a:latin typeface="BNPP Sans Light"/>
              <a:cs typeface="BNPP Sans Light"/>
            </a:rPr>
            <a:t> </a:t>
          </a:r>
          <a:r>
            <a:rPr sz="1000" b="0">
              <a:solidFill>
                <a:schemeClr val="tx1"/>
              </a:solidFill>
              <a:latin typeface="BNPP Sans Light"/>
              <a:cs typeface="BNPP Sans Light"/>
            </a:rPr>
            <a:t>change</a:t>
          </a:r>
          <a:r>
            <a:rPr sz="1000" b="0" spc="60">
              <a:solidFill>
                <a:schemeClr val="tx1"/>
              </a:solidFill>
              <a:latin typeface="BNPP Sans Light"/>
              <a:cs typeface="BNPP Sans Light"/>
            </a:rPr>
            <a:t> </a:t>
          </a:r>
          <a:r>
            <a:rPr sz="1000" b="0">
              <a:solidFill>
                <a:schemeClr val="tx1"/>
              </a:solidFill>
              <a:latin typeface="BNPP Sans Light"/>
              <a:cs typeface="BNPP Sans Light"/>
            </a:rPr>
            <a:t>without</a:t>
          </a:r>
          <a:r>
            <a:rPr sz="1000" b="0" spc="60">
              <a:solidFill>
                <a:schemeClr val="tx1"/>
              </a:solidFill>
              <a:latin typeface="BNPP Sans Light"/>
              <a:cs typeface="BNPP Sans Light"/>
            </a:rPr>
            <a:t> </a:t>
          </a:r>
          <a:r>
            <a:rPr sz="1000" b="0">
              <a:solidFill>
                <a:schemeClr val="tx1"/>
              </a:solidFill>
              <a:latin typeface="BNPP Sans Light"/>
              <a:cs typeface="BNPP Sans Light"/>
            </a:rPr>
            <a:t>notice.</a:t>
          </a:r>
          <a:r>
            <a:rPr sz="1000" b="0" spc="60">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a:solidFill>
                <a:schemeClr val="tx1"/>
              </a:solidFill>
              <a:latin typeface="BNPP Sans Light"/>
              <a:cs typeface="BNPP Sans Light"/>
            </a:rPr>
            <a:t>investment</a:t>
          </a:r>
          <a:r>
            <a:rPr sz="1000" b="0" spc="60">
              <a:solidFill>
                <a:schemeClr val="tx1"/>
              </a:solidFill>
              <a:latin typeface="BNPP Sans Light"/>
              <a:cs typeface="BNPP Sans Light"/>
            </a:rPr>
            <a:t> </a:t>
          </a:r>
          <a:r>
            <a:rPr sz="1000" b="0">
              <a:solidFill>
                <a:schemeClr val="tx1"/>
              </a:solidFill>
              <a:latin typeface="BNPP Sans Light"/>
              <a:cs typeface="BNPP Sans Light"/>
            </a:rPr>
            <a:t>management</a:t>
          </a:r>
          <a:r>
            <a:rPr sz="1000" b="0" spc="60">
              <a:solidFill>
                <a:schemeClr val="tx1"/>
              </a:solidFill>
              <a:latin typeface="BNPP Sans Light"/>
              <a:cs typeface="BNPP Sans Light"/>
            </a:rPr>
            <a:t> </a:t>
          </a:r>
          <a:r>
            <a:rPr sz="1000" b="0">
              <a:solidFill>
                <a:schemeClr val="tx1"/>
              </a:solidFill>
              <a:latin typeface="BNPP Sans Light"/>
              <a:cs typeface="BNPP Sans Light"/>
            </a:rPr>
            <a:t>company</a:t>
          </a:r>
          <a:r>
            <a:rPr sz="1000" b="0" spc="60">
              <a:solidFill>
                <a:schemeClr val="tx1"/>
              </a:solidFill>
              <a:latin typeface="BNPP Sans Light"/>
              <a:cs typeface="BNPP Sans Light"/>
            </a:rPr>
            <a:t> </a:t>
          </a:r>
          <a:r>
            <a:rPr sz="1000" b="0">
              <a:solidFill>
                <a:schemeClr val="tx1"/>
              </a:solidFill>
              <a:latin typeface="BNPP Sans Light"/>
              <a:cs typeface="BNPP Sans Light"/>
            </a:rPr>
            <a:t>is</a:t>
          </a:r>
          <a:r>
            <a:rPr sz="1000" b="0" spc="60">
              <a:solidFill>
                <a:schemeClr val="tx1"/>
              </a:solidFill>
              <a:latin typeface="BNPP Sans Light"/>
              <a:cs typeface="BNPP Sans Light"/>
            </a:rPr>
            <a:t> </a:t>
          </a:r>
          <a:r>
            <a:rPr sz="1000" b="0" spc="-25">
              <a:solidFill>
                <a:schemeClr val="tx1"/>
              </a:solidFill>
              <a:latin typeface="BNPP Sans Light"/>
              <a:cs typeface="BNPP Sans Light"/>
            </a:rPr>
            <a:t>not </a:t>
          </a:r>
          <a:r>
            <a:rPr sz="1000" b="0">
              <a:solidFill>
                <a:schemeClr val="tx1"/>
              </a:solidFill>
              <a:latin typeface="BNPP Sans Light"/>
              <a:cs typeface="BNPP Sans Light"/>
            </a:rPr>
            <a:t>obliged</a:t>
          </a:r>
          <a:r>
            <a:rPr sz="1000" b="0" spc="-35">
              <a:solidFill>
                <a:schemeClr val="tx1"/>
              </a:solidFill>
              <a:latin typeface="BNPP Sans Light"/>
              <a:cs typeface="BNPP Sans Light"/>
            </a:rPr>
            <a:t> </a:t>
          </a:r>
          <a:r>
            <a:rPr sz="1000" b="0">
              <a:solidFill>
                <a:schemeClr val="tx1"/>
              </a:solidFill>
              <a:latin typeface="BNPP Sans Light"/>
              <a:cs typeface="BNPP Sans Light"/>
            </a:rPr>
            <a:t>to</a:t>
          </a:r>
          <a:r>
            <a:rPr sz="1000" b="0" spc="-30">
              <a:solidFill>
                <a:schemeClr val="tx1"/>
              </a:solidFill>
              <a:latin typeface="BNPP Sans Light"/>
              <a:cs typeface="BNPP Sans Light"/>
            </a:rPr>
            <a:t> </a:t>
          </a:r>
          <a:r>
            <a:rPr sz="1000" b="0" spc="-10">
              <a:solidFill>
                <a:schemeClr val="tx1"/>
              </a:solidFill>
              <a:latin typeface="BNPP Sans Light"/>
              <a:cs typeface="BNPP Sans Light"/>
            </a:rPr>
            <a:t>update</a:t>
          </a:r>
          <a:r>
            <a:rPr sz="1000" b="0" spc="-30">
              <a:solidFill>
                <a:schemeClr val="tx1"/>
              </a:solidFill>
              <a:latin typeface="BNPP Sans Light"/>
              <a:cs typeface="BNPP Sans Light"/>
            </a:rPr>
            <a:t> </a:t>
          </a:r>
          <a:r>
            <a:rPr sz="1000" b="0">
              <a:solidFill>
                <a:schemeClr val="tx1"/>
              </a:solidFill>
              <a:latin typeface="BNPP Sans Light"/>
              <a:cs typeface="BNPP Sans Light"/>
            </a:rPr>
            <a:t>or</a:t>
          </a:r>
          <a:r>
            <a:rPr sz="1000" b="0" spc="-30">
              <a:solidFill>
                <a:schemeClr val="tx1"/>
              </a:solidFill>
              <a:latin typeface="BNPP Sans Light"/>
              <a:cs typeface="BNPP Sans Light"/>
            </a:rPr>
            <a:t> </a:t>
          </a:r>
          <a:r>
            <a:rPr sz="1000" b="0">
              <a:solidFill>
                <a:schemeClr val="tx1"/>
              </a:solidFill>
              <a:latin typeface="BNPP Sans Light"/>
              <a:cs typeface="BNPP Sans Light"/>
            </a:rPr>
            <a:t>alter</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information</a:t>
          </a:r>
          <a:r>
            <a:rPr sz="1000" b="0" spc="-30">
              <a:solidFill>
                <a:schemeClr val="tx1"/>
              </a:solidFill>
              <a:latin typeface="BNPP Sans Light"/>
              <a:cs typeface="BNPP Sans Light"/>
            </a:rPr>
            <a:t> </a:t>
          </a:r>
          <a:r>
            <a:rPr sz="1000" b="0">
              <a:solidFill>
                <a:schemeClr val="tx1"/>
              </a:solidFill>
              <a:latin typeface="BNPP Sans Light"/>
              <a:cs typeface="BNPP Sans Light"/>
            </a:rPr>
            <a:t>or</a:t>
          </a:r>
          <a:r>
            <a:rPr sz="1000" b="0" spc="-30">
              <a:solidFill>
                <a:schemeClr val="tx1"/>
              </a:solidFill>
              <a:latin typeface="BNPP Sans Light"/>
              <a:cs typeface="BNPP Sans Light"/>
            </a:rPr>
            <a:t> </a:t>
          </a:r>
          <a:r>
            <a:rPr sz="1000" b="0" spc="-10">
              <a:solidFill>
                <a:schemeClr val="tx1"/>
              </a:solidFill>
              <a:latin typeface="BNPP Sans Light"/>
              <a:cs typeface="BNPP Sans Light"/>
            </a:rPr>
            <a:t>opinions</a:t>
          </a:r>
          <a:r>
            <a:rPr sz="1000" b="0" spc="-30">
              <a:solidFill>
                <a:schemeClr val="tx1"/>
              </a:solidFill>
              <a:latin typeface="BNPP Sans Light"/>
              <a:cs typeface="BNPP Sans Light"/>
            </a:rPr>
            <a:t> </a:t>
          </a:r>
          <a:r>
            <a:rPr sz="1000" b="0" spc="-10">
              <a:solidFill>
                <a:schemeClr val="tx1"/>
              </a:solidFill>
              <a:latin typeface="BNPP Sans Light"/>
              <a:cs typeface="BNPP Sans Light"/>
            </a:rPr>
            <a:t>contained</a:t>
          </a:r>
          <a:r>
            <a:rPr sz="1000" b="0" spc="-30">
              <a:solidFill>
                <a:schemeClr val="tx1"/>
              </a:solidFill>
              <a:latin typeface="BNPP Sans Light"/>
              <a:cs typeface="BNPP Sans Light"/>
            </a:rPr>
            <a:t> </a:t>
          </a:r>
          <a:r>
            <a:rPr sz="1000" b="0">
              <a:solidFill>
                <a:schemeClr val="tx1"/>
              </a:solidFill>
              <a:latin typeface="BNPP Sans Light"/>
              <a:cs typeface="BNPP Sans Light"/>
            </a:rPr>
            <a:t>within</a:t>
          </a:r>
          <a:r>
            <a:rPr sz="1000" b="0" spc="-35">
              <a:solidFill>
                <a:schemeClr val="tx1"/>
              </a:solidFill>
              <a:latin typeface="BNPP Sans Light"/>
              <a:cs typeface="BNPP Sans Light"/>
            </a:rPr>
            <a:t> </a:t>
          </a: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material.</a:t>
          </a:r>
          <a:r>
            <a:rPr sz="1000" b="0" spc="-30">
              <a:solidFill>
                <a:schemeClr val="tx1"/>
              </a:solidFill>
              <a:latin typeface="BNPP Sans Light"/>
              <a:cs typeface="BNPP Sans Light"/>
            </a:rPr>
            <a:t> </a:t>
          </a:r>
          <a:r>
            <a:rPr sz="1000" b="0">
              <a:solidFill>
                <a:schemeClr val="tx1"/>
              </a:solidFill>
              <a:latin typeface="BNPP Sans Light"/>
              <a:cs typeface="BNPP Sans Light"/>
            </a:rPr>
            <a:t>Investors</a:t>
          </a:r>
          <a:r>
            <a:rPr sz="1000" b="0" spc="-30">
              <a:solidFill>
                <a:schemeClr val="tx1"/>
              </a:solidFill>
              <a:latin typeface="BNPP Sans Light"/>
              <a:cs typeface="BNPP Sans Light"/>
            </a:rPr>
            <a:t> </a:t>
          </a:r>
          <a:r>
            <a:rPr sz="1000" b="0" spc="-10">
              <a:solidFill>
                <a:schemeClr val="tx1"/>
              </a:solidFill>
              <a:latin typeface="BNPP Sans Light"/>
              <a:cs typeface="BNPP Sans Light"/>
            </a:rPr>
            <a:t>should</a:t>
          </a:r>
          <a:r>
            <a:rPr sz="1000" b="0" spc="-30">
              <a:solidFill>
                <a:schemeClr val="tx1"/>
              </a:solidFill>
              <a:latin typeface="BNPP Sans Light"/>
              <a:cs typeface="BNPP Sans Light"/>
            </a:rPr>
            <a:t> </a:t>
          </a:r>
          <a:r>
            <a:rPr sz="1000" b="0" spc="-10">
              <a:solidFill>
                <a:schemeClr val="tx1"/>
              </a:solidFill>
              <a:latin typeface="BNPP Sans Light"/>
              <a:cs typeface="BNPP Sans Light"/>
            </a:rPr>
            <a:t>consult </a:t>
          </a:r>
          <a:r>
            <a:rPr sz="1000" b="0">
              <a:solidFill>
                <a:schemeClr val="tx1"/>
              </a:solidFill>
              <a:latin typeface="BNPP Sans Light"/>
              <a:cs typeface="BNPP Sans Light"/>
            </a:rPr>
            <a:t>their own legal and</a:t>
          </a:r>
          <a:r>
            <a:rPr sz="1000" b="0" spc="5">
              <a:solidFill>
                <a:schemeClr val="tx1"/>
              </a:solidFill>
              <a:latin typeface="BNPP Sans Light"/>
              <a:cs typeface="BNPP Sans Light"/>
            </a:rPr>
            <a:t> </a:t>
          </a:r>
          <a:r>
            <a:rPr sz="1000" b="0">
              <a:solidFill>
                <a:schemeClr val="tx1"/>
              </a:solidFill>
              <a:latin typeface="BNPP Sans Light"/>
              <a:cs typeface="BNPP Sans Light"/>
            </a:rPr>
            <a:t>tax advisors in</a:t>
          </a:r>
          <a:r>
            <a:rPr sz="1000" b="0" spc="5">
              <a:solidFill>
                <a:schemeClr val="tx1"/>
              </a:solidFill>
              <a:latin typeface="BNPP Sans Light"/>
              <a:cs typeface="BNPP Sans Light"/>
            </a:rPr>
            <a:t> </a:t>
          </a:r>
          <a:r>
            <a:rPr sz="1000" b="0">
              <a:solidFill>
                <a:schemeClr val="tx1"/>
              </a:solidFill>
              <a:latin typeface="BNPP Sans Light"/>
              <a:cs typeface="BNPP Sans Light"/>
            </a:rPr>
            <a:t>respect of legal,</a:t>
          </a:r>
          <a:r>
            <a:rPr sz="1000" b="0" spc="5">
              <a:solidFill>
                <a:schemeClr val="tx1"/>
              </a:solidFill>
              <a:latin typeface="BNPP Sans Light"/>
              <a:cs typeface="BNPP Sans Light"/>
            </a:rPr>
            <a:t> </a:t>
          </a:r>
          <a:r>
            <a:rPr sz="1000" b="0">
              <a:solidFill>
                <a:schemeClr val="tx1"/>
              </a:solidFill>
              <a:latin typeface="BNPP Sans Light"/>
              <a:cs typeface="BNPP Sans Light"/>
            </a:rPr>
            <a:t>accounting, domicile and</a:t>
          </a:r>
          <a:r>
            <a:rPr sz="1000" b="0" spc="5">
              <a:solidFill>
                <a:schemeClr val="tx1"/>
              </a:solidFill>
              <a:latin typeface="BNPP Sans Light"/>
              <a:cs typeface="BNPP Sans Light"/>
            </a:rPr>
            <a:t> </a:t>
          </a:r>
          <a:r>
            <a:rPr sz="1000" b="0">
              <a:solidFill>
                <a:schemeClr val="tx1"/>
              </a:solidFill>
              <a:latin typeface="BNPP Sans Light"/>
              <a:cs typeface="BNPP Sans Light"/>
            </a:rPr>
            <a:t>tax advice prior</a:t>
          </a:r>
          <a:r>
            <a:rPr sz="1000" b="0" spc="5">
              <a:solidFill>
                <a:schemeClr val="tx1"/>
              </a:solidFill>
              <a:latin typeface="BNPP Sans Light"/>
              <a:cs typeface="BNPP Sans Light"/>
            </a:rPr>
            <a:t> </a:t>
          </a:r>
          <a:r>
            <a:rPr sz="1000" b="0">
              <a:solidFill>
                <a:schemeClr val="tx1"/>
              </a:solidFill>
              <a:latin typeface="BNPP Sans Light"/>
              <a:cs typeface="BNPP Sans Light"/>
            </a:rPr>
            <a:t>to investing </a:t>
          </a:r>
          <a:r>
            <a:rPr sz="1000" b="0" spc="-25">
              <a:solidFill>
                <a:schemeClr val="tx1"/>
              </a:solidFill>
              <a:latin typeface="BNPP Sans Light"/>
              <a:cs typeface="BNPP Sans Light"/>
            </a:rPr>
            <a:t>in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10">
              <a:solidFill>
                <a:schemeClr val="tx1"/>
              </a:solidFill>
              <a:latin typeface="BNPP Sans Light"/>
              <a:cs typeface="BNPP Sans Light"/>
            </a:rPr>
            <a:t>in</a:t>
          </a:r>
          <a:r>
            <a:rPr sz="1000" b="0" spc="-35">
              <a:solidFill>
                <a:schemeClr val="tx1"/>
              </a:solidFill>
              <a:latin typeface="BNPP Sans Light"/>
              <a:cs typeface="BNPP Sans Light"/>
            </a:rPr>
            <a:t> </a:t>
          </a:r>
          <a:r>
            <a:rPr sz="1000" b="0" spc="-10">
              <a:solidFill>
                <a:schemeClr val="tx1"/>
              </a:solidFill>
              <a:latin typeface="BNPP Sans Light"/>
              <a:cs typeface="BNPP Sans Light"/>
            </a:rPr>
            <a:t>order</a:t>
          </a:r>
          <a:r>
            <a:rPr sz="1000" b="0" spc="-35">
              <a:solidFill>
                <a:schemeClr val="tx1"/>
              </a:solidFill>
              <a:latin typeface="BNPP Sans Light"/>
              <a:cs typeface="BNPP Sans Light"/>
            </a:rPr>
            <a:t> </a:t>
          </a:r>
          <a:r>
            <a:rPr sz="1000" b="0">
              <a:solidFill>
                <a:schemeClr val="tx1"/>
              </a:solidFill>
              <a:latin typeface="BNPP Sans Light"/>
              <a:cs typeface="BNPP Sans Light"/>
            </a:rPr>
            <a:t>to</a:t>
          </a:r>
          <a:r>
            <a:rPr sz="1000" b="0" spc="-35">
              <a:solidFill>
                <a:schemeClr val="tx1"/>
              </a:solidFill>
              <a:latin typeface="BNPP Sans Light"/>
              <a:cs typeface="BNPP Sans Light"/>
            </a:rPr>
            <a:t> </a:t>
          </a:r>
          <a:r>
            <a:rPr sz="1000" b="0" spc="-10">
              <a:solidFill>
                <a:schemeClr val="tx1"/>
              </a:solidFill>
              <a:latin typeface="BNPP Sans Light"/>
              <a:cs typeface="BNPP Sans Light"/>
            </a:rPr>
            <a:t>make</a:t>
          </a:r>
          <a:r>
            <a:rPr sz="1000" b="0" spc="-35">
              <a:solidFill>
                <a:schemeClr val="tx1"/>
              </a:solidFill>
              <a:latin typeface="BNPP Sans Light"/>
              <a:cs typeface="BNPP Sans Light"/>
            </a:rPr>
            <a:t> </a:t>
          </a:r>
          <a:r>
            <a:rPr sz="1000" b="0" spc="-10">
              <a:solidFill>
                <a:schemeClr val="tx1"/>
              </a:solidFill>
              <a:latin typeface="BNPP Sans Light"/>
              <a:cs typeface="BNPP Sans Light"/>
            </a:rPr>
            <a:t>an</a:t>
          </a:r>
          <a:r>
            <a:rPr sz="1000" b="0" spc="-35">
              <a:solidFill>
                <a:schemeClr val="tx1"/>
              </a:solidFill>
              <a:latin typeface="BNPP Sans Light"/>
              <a:cs typeface="BNPP Sans Light"/>
            </a:rPr>
            <a:t> </a:t>
          </a:r>
          <a:r>
            <a:rPr sz="1000" b="0" spc="-10">
              <a:solidFill>
                <a:schemeClr val="tx1"/>
              </a:solidFill>
              <a:latin typeface="BNPP Sans Light"/>
              <a:cs typeface="BNPP Sans Light"/>
            </a:rPr>
            <a:t>independent</a:t>
          </a:r>
          <a:r>
            <a:rPr sz="1000" b="0" spc="-35">
              <a:solidFill>
                <a:schemeClr val="tx1"/>
              </a:solidFill>
              <a:latin typeface="BNPP Sans Light"/>
              <a:cs typeface="BNPP Sans Light"/>
            </a:rPr>
            <a:t> </a:t>
          </a:r>
          <a:r>
            <a:rPr sz="1000" b="0" spc="-10">
              <a:solidFill>
                <a:schemeClr val="tx1"/>
              </a:solidFill>
              <a:latin typeface="BNPP Sans Light"/>
              <a:cs typeface="BNPP Sans Light"/>
            </a:rPr>
            <a:t>determination</a:t>
          </a:r>
          <a:r>
            <a:rPr sz="1000" b="0" spc="-35">
              <a:solidFill>
                <a:schemeClr val="tx1"/>
              </a:solidFill>
              <a:latin typeface="BNPP Sans Light"/>
              <a:cs typeface="BNPP Sans Light"/>
            </a:rPr>
            <a:t> </a:t>
          </a:r>
          <a:r>
            <a:rPr sz="1000" b="0">
              <a:solidFill>
                <a:schemeClr val="tx1"/>
              </a:solidFill>
              <a:latin typeface="BNPP Sans Light"/>
              <a:cs typeface="BNPP Sans Light"/>
            </a:rPr>
            <a:t>of</a:t>
          </a:r>
          <a:r>
            <a:rPr sz="1000" b="0" spc="-35">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suitability</a:t>
          </a:r>
          <a:r>
            <a:rPr sz="1000" b="0" spc="-35">
              <a:solidFill>
                <a:schemeClr val="tx1"/>
              </a:solidFill>
              <a:latin typeface="BNPP Sans Light"/>
              <a:cs typeface="BNPP Sans Light"/>
            </a:rPr>
            <a:t> </a:t>
          </a:r>
          <a:r>
            <a:rPr sz="1000" b="0" spc="-10">
              <a:solidFill>
                <a:schemeClr val="tx1"/>
              </a:solidFill>
              <a:latin typeface="BNPP Sans Light"/>
              <a:cs typeface="BNPP Sans Light"/>
            </a:rPr>
            <a:t>and</a:t>
          </a:r>
          <a:r>
            <a:rPr sz="1000" b="0" spc="-35">
              <a:solidFill>
                <a:schemeClr val="tx1"/>
              </a:solidFill>
              <a:latin typeface="BNPP Sans Light"/>
              <a:cs typeface="BNPP Sans Light"/>
            </a:rPr>
            <a:t> </a:t>
          </a:r>
          <a:r>
            <a:rPr sz="1000" b="0" spc="-10">
              <a:solidFill>
                <a:schemeClr val="tx1"/>
              </a:solidFill>
              <a:latin typeface="BNPP Sans Light"/>
              <a:cs typeface="BNPP Sans Light"/>
            </a:rPr>
            <a:t>consequences </a:t>
          </a:r>
          <a:r>
            <a:rPr sz="1000" b="0">
              <a:solidFill>
                <a:schemeClr val="tx1"/>
              </a:solidFill>
              <a:latin typeface="BNPP Sans Light"/>
              <a:cs typeface="BNPP Sans Light"/>
            </a:rPr>
            <a:t>of</a:t>
          </a:r>
          <a:r>
            <a:rPr sz="1000" b="0" spc="-25">
              <a:solidFill>
                <a:schemeClr val="tx1"/>
              </a:solidFill>
              <a:latin typeface="BNPP Sans Light"/>
              <a:cs typeface="BNPP Sans Light"/>
            </a:rPr>
            <a:t> </a:t>
          </a:r>
          <a:r>
            <a:rPr sz="1000" b="0">
              <a:solidFill>
                <a:schemeClr val="tx1"/>
              </a:solidFill>
              <a:latin typeface="BNPP Sans Light"/>
              <a:cs typeface="BNPP Sans Light"/>
            </a:rPr>
            <a:t>an</a:t>
          </a:r>
          <a:r>
            <a:rPr sz="1000" b="0" spc="-25">
              <a:solidFill>
                <a:schemeClr val="tx1"/>
              </a:solidFill>
              <a:latin typeface="BNPP Sans Light"/>
              <a:cs typeface="BNPP Sans Light"/>
            </a:rPr>
            <a:t> </a:t>
          </a:r>
          <a:r>
            <a:rPr sz="1000" b="0" spc="-10">
              <a:solidFill>
                <a:schemeClr val="tx1"/>
              </a:solidFill>
              <a:latin typeface="BNPP Sans Light"/>
              <a:cs typeface="BNPP Sans Light"/>
            </a:rPr>
            <a:t>investment</a:t>
          </a:r>
          <a:r>
            <a:rPr sz="1000" b="0" spc="-20">
              <a:solidFill>
                <a:schemeClr val="tx1"/>
              </a:solidFill>
              <a:latin typeface="BNPP Sans Light"/>
              <a:cs typeface="BNPP Sans Light"/>
            </a:rPr>
            <a:t> </a:t>
          </a:r>
          <a:r>
            <a:rPr sz="1000" b="0" spc="-10">
              <a:solidFill>
                <a:schemeClr val="tx1"/>
              </a:solidFill>
              <a:latin typeface="BNPP Sans Light"/>
              <a:cs typeface="BNPP Sans Light"/>
            </a:rPr>
            <a:t>therein,</a:t>
          </a:r>
          <a:r>
            <a:rPr sz="1000" b="0" spc="-25">
              <a:solidFill>
                <a:schemeClr val="tx1"/>
              </a:solidFill>
              <a:latin typeface="BNPP Sans Light"/>
              <a:cs typeface="BNPP Sans Light"/>
            </a:rPr>
            <a:t> </a:t>
          </a:r>
          <a:r>
            <a:rPr sz="1000" b="0">
              <a:solidFill>
                <a:schemeClr val="tx1"/>
              </a:solidFill>
              <a:latin typeface="BNPP Sans Light"/>
              <a:cs typeface="BNPP Sans Light"/>
            </a:rPr>
            <a:t>if</a:t>
          </a:r>
          <a:r>
            <a:rPr sz="1000" b="0" spc="-20">
              <a:solidFill>
                <a:schemeClr val="tx1"/>
              </a:solidFill>
              <a:latin typeface="BNPP Sans Light"/>
              <a:cs typeface="BNPP Sans Light"/>
            </a:rPr>
            <a:t> </a:t>
          </a:r>
          <a:r>
            <a:rPr sz="1000" b="0">
              <a:solidFill>
                <a:schemeClr val="tx1"/>
              </a:solidFill>
              <a:latin typeface="BNPP Sans Light"/>
              <a:cs typeface="BNPP Sans Light"/>
            </a:rPr>
            <a:t>permitted.</a:t>
          </a:r>
          <a:r>
            <a:rPr sz="1000" b="0" spc="-25">
              <a:solidFill>
                <a:schemeClr val="tx1"/>
              </a:solidFill>
              <a:latin typeface="BNPP Sans Light"/>
              <a:cs typeface="BNPP Sans Light"/>
            </a:rPr>
            <a:t> </a:t>
          </a:r>
          <a:r>
            <a:rPr sz="1000" b="0">
              <a:solidFill>
                <a:schemeClr val="tx1"/>
              </a:solidFill>
              <a:latin typeface="BNPP Sans Light"/>
              <a:cs typeface="BNPP Sans Light"/>
            </a:rPr>
            <a:t>Please</a:t>
          </a:r>
          <a:r>
            <a:rPr sz="1000" b="0" spc="-20">
              <a:solidFill>
                <a:schemeClr val="tx1"/>
              </a:solidFill>
              <a:latin typeface="BNPP Sans Light"/>
              <a:cs typeface="BNPP Sans Light"/>
            </a:rPr>
            <a:t> </a:t>
          </a:r>
          <a:r>
            <a:rPr sz="1000" b="0">
              <a:solidFill>
                <a:schemeClr val="tx1"/>
              </a:solidFill>
              <a:latin typeface="BNPP Sans Light"/>
              <a:cs typeface="BNPP Sans Light"/>
            </a:rPr>
            <a:t>note</a:t>
          </a:r>
          <a:r>
            <a:rPr sz="1000" b="0" spc="-25">
              <a:solidFill>
                <a:schemeClr val="tx1"/>
              </a:solidFill>
              <a:latin typeface="BNPP Sans Light"/>
              <a:cs typeface="BNPP Sans Light"/>
            </a:rPr>
            <a:t> </a:t>
          </a:r>
          <a:r>
            <a:rPr sz="1000" b="0">
              <a:solidFill>
                <a:schemeClr val="tx1"/>
              </a:solidFill>
              <a:latin typeface="BNPP Sans Light"/>
              <a:cs typeface="BNPP Sans Light"/>
            </a:rPr>
            <a:t>that</a:t>
          </a:r>
          <a:r>
            <a:rPr sz="1000" b="0" spc="-20">
              <a:solidFill>
                <a:schemeClr val="tx1"/>
              </a:solidFill>
              <a:latin typeface="BNPP Sans Light"/>
              <a:cs typeface="BNPP Sans Light"/>
            </a:rPr>
            <a:t> </a:t>
          </a:r>
          <a:r>
            <a:rPr sz="1000" b="0" spc="-10">
              <a:solidFill>
                <a:schemeClr val="tx1"/>
              </a:solidFill>
              <a:latin typeface="BNPP Sans Light"/>
              <a:cs typeface="BNPP Sans Light"/>
            </a:rPr>
            <a:t>different</a:t>
          </a:r>
          <a:r>
            <a:rPr sz="1000" b="0" spc="-25">
              <a:solidFill>
                <a:schemeClr val="tx1"/>
              </a:solidFill>
              <a:latin typeface="BNPP Sans Light"/>
              <a:cs typeface="BNPP Sans Light"/>
            </a:rPr>
            <a:t> </a:t>
          </a:r>
          <a:r>
            <a:rPr sz="1000" b="0">
              <a:solidFill>
                <a:schemeClr val="tx1"/>
              </a:solidFill>
              <a:latin typeface="BNPP Sans Light"/>
              <a:cs typeface="BNPP Sans Light"/>
            </a:rPr>
            <a:t>types</a:t>
          </a:r>
          <a:r>
            <a:rPr sz="1000" b="0" spc="-25">
              <a:solidFill>
                <a:schemeClr val="tx1"/>
              </a:solidFill>
              <a:latin typeface="BNPP Sans Light"/>
              <a:cs typeface="BNPP Sans Light"/>
            </a:rPr>
            <a:t> </a:t>
          </a:r>
          <a:r>
            <a:rPr sz="1000" b="0">
              <a:solidFill>
                <a:schemeClr val="tx1"/>
              </a:solidFill>
              <a:latin typeface="BNPP Sans Light"/>
              <a:cs typeface="BNPP Sans Light"/>
            </a:rPr>
            <a:t>of</a:t>
          </a:r>
          <a:r>
            <a:rPr sz="1000" b="0" spc="-20">
              <a:solidFill>
                <a:schemeClr val="tx1"/>
              </a:solidFill>
              <a:latin typeface="BNPP Sans Light"/>
              <a:cs typeface="BNPP Sans Light"/>
            </a:rPr>
            <a:t> </a:t>
          </a:r>
          <a:r>
            <a:rPr sz="1000" b="0" spc="-10">
              <a:solidFill>
                <a:schemeClr val="tx1"/>
              </a:solidFill>
              <a:latin typeface="BNPP Sans Light"/>
              <a:cs typeface="BNPP Sans Light"/>
            </a:rPr>
            <a:t>investments,</a:t>
          </a:r>
          <a:r>
            <a:rPr sz="1000" b="0" spc="-25">
              <a:solidFill>
                <a:schemeClr val="tx1"/>
              </a:solidFill>
              <a:latin typeface="BNPP Sans Light"/>
              <a:cs typeface="BNPP Sans Light"/>
            </a:rPr>
            <a:t> </a:t>
          </a:r>
          <a:r>
            <a:rPr sz="1000" b="0">
              <a:solidFill>
                <a:schemeClr val="tx1"/>
              </a:solidFill>
              <a:latin typeface="BNPP Sans Light"/>
              <a:cs typeface="BNPP Sans Light"/>
            </a:rPr>
            <a:t>if</a:t>
          </a:r>
          <a:r>
            <a:rPr sz="1000" b="0" spc="-20">
              <a:solidFill>
                <a:schemeClr val="tx1"/>
              </a:solidFill>
              <a:latin typeface="BNPP Sans Light"/>
              <a:cs typeface="BNPP Sans Light"/>
            </a:rPr>
            <a:t> </a:t>
          </a:r>
          <a:r>
            <a:rPr sz="1000" b="0" spc="-10">
              <a:solidFill>
                <a:schemeClr val="tx1"/>
              </a:solidFill>
              <a:latin typeface="BNPP Sans Light"/>
              <a:cs typeface="BNPP Sans Light"/>
            </a:rPr>
            <a:t>contained</a:t>
          </a:r>
          <a:r>
            <a:rPr sz="1000" b="0" spc="-25">
              <a:solidFill>
                <a:schemeClr val="tx1"/>
              </a:solidFill>
              <a:latin typeface="BNPP Sans Light"/>
              <a:cs typeface="BNPP Sans Light"/>
            </a:rPr>
            <a:t> </a:t>
          </a:r>
          <a:r>
            <a:rPr sz="1000" b="0">
              <a:solidFill>
                <a:schemeClr val="tx1"/>
              </a:solidFill>
              <a:latin typeface="BNPP Sans Light"/>
              <a:cs typeface="BNPP Sans Light"/>
            </a:rPr>
            <a:t>within</a:t>
          </a:r>
          <a:r>
            <a:rPr sz="1000" b="0" spc="-20">
              <a:solidFill>
                <a:schemeClr val="tx1"/>
              </a:solidFill>
              <a:latin typeface="BNPP Sans Light"/>
              <a:cs typeface="BNPP Sans Light"/>
            </a:rPr>
            <a:t> this </a:t>
          </a:r>
          <a:r>
            <a:rPr sz="1000" b="0">
              <a:solidFill>
                <a:schemeClr val="tx1"/>
              </a:solidFill>
              <a:latin typeface="BNPP Sans Light"/>
              <a:cs typeface="BNPP Sans Light"/>
            </a:rPr>
            <a:t>material,</a:t>
          </a:r>
          <a:r>
            <a:rPr sz="1000" b="0" spc="75">
              <a:solidFill>
                <a:schemeClr val="tx1"/>
              </a:solidFill>
              <a:latin typeface="BNPP Sans Light"/>
              <a:cs typeface="BNPP Sans Light"/>
            </a:rPr>
            <a:t> </a:t>
          </a:r>
          <a:r>
            <a:rPr sz="1000" b="0">
              <a:solidFill>
                <a:schemeClr val="tx1"/>
              </a:solidFill>
              <a:latin typeface="BNPP Sans Light"/>
              <a:cs typeface="BNPP Sans Light"/>
            </a:rPr>
            <a:t>involve</a:t>
          </a:r>
          <a:r>
            <a:rPr sz="1000" b="0" spc="75">
              <a:solidFill>
                <a:schemeClr val="tx1"/>
              </a:solidFill>
              <a:latin typeface="BNPP Sans Light"/>
              <a:cs typeface="BNPP Sans Light"/>
            </a:rPr>
            <a:t> </a:t>
          </a:r>
          <a:r>
            <a:rPr sz="1000" b="0">
              <a:solidFill>
                <a:schemeClr val="tx1"/>
              </a:solidFill>
              <a:latin typeface="BNPP Sans Light"/>
              <a:cs typeface="BNPP Sans Light"/>
            </a:rPr>
            <a:t>varying</a:t>
          </a:r>
          <a:r>
            <a:rPr sz="1000" b="0" spc="75">
              <a:solidFill>
                <a:schemeClr val="tx1"/>
              </a:solidFill>
              <a:latin typeface="BNPP Sans Light"/>
              <a:cs typeface="BNPP Sans Light"/>
            </a:rPr>
            <a:t> </a:t>
          </a:r>
          <a:r>
            <a:rPr sz="1000" b="0">
              <a:solidFill>
                <a:schemeClr val="tx1"/>
              </a:solidFill>
              <a:latin typeface="BNPP Sans Light"/>
              <a:cs typeface="BNPP Sans Light"/>
            </a:rPr>
            <a:t>degrees</a:t>
          </a:r>
          <a:r>
            <a:rPr sz="1000" b="0" spc="80">
              <a:solidFill>
                <a:schemeClr val="tx1"/>
              </a:solidFill>
              <a:latin typeface="BNPP Sans Light"/>
              <a:cs typeface="BNPP Sans Light"/>
            </a:rPr>
            <a:t> </a:t>
          </a:r>
          <a:r>
            <a:rPr sz="1000" b="0">
              <a:solidFill>
                <a:schemeClr val="tx1"/>
              </a:solidFill>
              <a:latin typeface="BNPP Sans Light"/>
              <a:cs typeface="BNPP Sans Light"/>
            </a:rPr>
            <a:t>of</a:t>
          </a:r>
          <a:r>
            <a:rPr sz="1000" b="0" spc="75">
              <a:solidFill>
                <a:schemeClr val="tx1"/>
              </a:solidFill>
              <a:latin typeface="BNPP Sans Light"/>
              <a:cs typeface="BNPP Sans Light"/>
            </a:rPr>
            <a:t> </a:t>
          </a:r>
          <a:r>
            <a:rPr sz="1000" b="0">
              <a:solidFill>
                <a:schemeClr val="tx1"/>
              </a:solidFill>
              <a:latin typeface="BNPP Sans Light"/>
              <a:cs typeface="BNPP Sans Light"/>
            </a:rPr>
            <a:t>risk</a:t>
          </a:r>
          <a:r>
            <a:rPr sz="1000" b="0" spc="75">
              <a:solidFill>
                <a:schemeClr val="tx1"/>
              </a:solidFill>
              <a:latin typeface="BNPP Sans Light"/>
              <a:cs typeface="BNPP Sans Light"/>
            </a:rPr>
            <a:t> </a:t>
          </a:r>
          <a:r>
            <a:rPr sz="1000" b="0">
              <a:solidFill>
                <a:schemeClr val="tx1"/>
              </a:solidFill>
              <a:latin typeface="BNPP Sans Light"/>
              <a:cs typeface="BNPP Sans Light"/>
            </a:rPr>
            <a:t>and</a:t>
          </a:r>
          <a:r>
            <a:rPr sz="1000" b="0" spc="80">
              <a:solidFill>
                <a:schemeClr val="tx1"/>
              </a:solidFill>
              <a:latin typeface="BNPP Sans Light"/>
              <a:cs typeface="BNPP Sans Light"/>
            </a:rPr>
            <a:t> </a:t>
          </a:r>
          <a:r>
            <a:rPr sz="1000" b="0">
              <a:solidFill>
                <a:schemeClr val="tx1"/>
              </a:solidFill>
              <a:latin typeface="BNPP Sans Light"/>
              <a:cs typeface="BNPP Sans Light"/>
            </a:rPr>
            <a:t>there</a:t>
          </a:r>
          <a:r>
            <a:rPr sz="1000" b="0" spc="75">
              <a:solidFill>
                <a:schemeClr val="tx1"/>
              </a:solidFill>
              <a:latin typeface="BNPP Sans Light"/>
              <a:cs typeface="BNPP Sans Light"/>
            </a:rPr>
            <a:t> </a:t>
          </a:r>
          <a:r>
            <a:rPr sz="1000" b="0">
              <a:solidFill>
                <a:schemeClr val="tx1"/>
              </a:solidFill>
              <a:latin typeface="BNPP Sans Light"/>
              <a:cs typeface="BNPP Sans Light"/>
            </a:rPr>
            <a:t>can</a:t>
          </a:r>
          <a:r>
            <a:rPr sz="1000" b="0" spc="75">
              <a:solidFill>
                <a:schemeClr val="tx1"/>
              </a:solidFill>
              <a:latin typeface="BNPP Sans Light"/>
              <a:cs typeface="BNPP Sans Light"/>
            </a:rPr>
            <a:t> </a:t>
          </a:r>
          <a:r>
            <a:rPr sz="1000" b="0">
              <a:solidFill>
                <a:schemeClr val="tx1"/>
              </a:solidFill>
              <a:latin typeface="BNPP Sans Light"/>
              <a:cs typeface="BNPP Sans Light"/>
            </a:rPr>
            <a:t>be</a:t>
          </a:r>
          <a:r>
            <a:rPr sz="1000" b="0" spc="80">
              <a:solidFill>
                <a:schemeClr val="tx1"/>
              </a:solidFill>
              <a:latin typeface="BNPP Sans Light"/>
              <a:cs typeface="BNPP Sans Light"/>
            </a:rPr>
            <a:t> </a:t>
          </a:r>
          <a:r>
            <a:rPr sz="1000" b="0">
              <a:solidFill>
                <a:schemeClr val="tx1"/>
              </a:solidFill>
              <a:latin typeface="BNPP Sans Light"/>
              <a:cs typeface="BNPP Sans Light"/>
            </a:rPr>
            <a:t>no</a:t>
          </a:r>
          <a:r>
            <a:rPr sz="1000" b="0" spc="75">
              <a:solidFill>
                <a:schemeClr val="tx1"/>
              </a:solidFill>
              <a:latin typeface="BNPP Sans Light"/>
              <a:cs typeface="BNPP Sans Light"/>
            </a:rPr>
            <a:t> </a:t>
          </a:r>
          <a:r>
            <a:rPr sz="1000" b="0">
              <a:solidFill>
                <a:schemeClr val="tx1"/>
              </a:solidFill>
              <a:latin typeface="BNPP Sans Light"/>
              <a:cs typeface="BNPP Sans Light"/>
            </a:rPr>
            <a:t>assurance</a:t>
          </a:r>
          <a:r>
            <a:rPr sz="1000" b="0" spc="75">
              <a:solidFill>
                <a:schemeClr val="tx1"/>
              </a:solidFill>
              <a:latin typeface="BNPP Sans Light"/>
              <a:cs typeface="BNPP Sans Light"/>
            </a:rPr>
            <a:t> </a:t>
          </a:r>
          <a:r>
            <a:rPr sz="1000" b="0">
              <a:solidFill>
                <a:schemeClr val="tx1"/>
              </a:solidFill>
              <a:latin typeface="BNPP Sans Light"/>
              <a:cs typeface="BNPP Sans Light"/>
            </a:rPr>
            <a:t>that</a:t>
          </a:r>
          <a:r>
            <a:rPr sz="1000" b="0" spc="80">
              <a:solidFill>
                <a:schemeClr val="tx1"/>
              </a:solidFill>
              <a:latin typeface="BNPP Sans Light"/>
              <a:cs typeface="BNPP Sans Light"/>
            </a:rPr>
            <a:t> </a:t>
          </a:r>
          <a:r>
            <a:rPr sz="1000" b="0">
              <a:solidFill>
                <a:schemeClr val="tx1"/>
              </a:solidFill>
              <a:latin typeface="BNPP Sans Light"/>
              <a:cs typeface="BNPP Sans Light"/>
            </a:rPr>
            <a:t>any</a:t>
          </a:r>
          <a:r>
            <a:rPr sz="1000" b="0" spc="75">
              <a:solidFill>
                <a:schemeClr val="tx1"/>
              </a:solidFill>
              <a:latin typeface="BNPP Sans Light"/>
              <a:cs typeface="BNPP Sans Light"/>
            </a:rPr>
            <a:t> </a:t>
          </a:r>
          <a:r>
            <a:rPr sz="1000" b="0">
              <a:solidFill>
                <a:schemeClr val="tx1"/>
              </a:solidFill>
              <a:latin typeface="BNPP Sans Light"/>
              <a:cs typeface="BNPP Sans Light"/>
            </a:rPr>
            <a:t>specific</a:t>
          </a:r>
          <a:r>
            <a:rPr sz="1000" b="0" spc="75">
              <a:solidFill>
                <a:schemeClr val="tx1"/>
              </a:solidFill>
              <a:latin typeface="BNPP Sans Light"/>
              <a:cs typeface="BNPP Sans Light"/>
            </a:rPr>
            <a:t> </a:t>
          </a:r>
          <a:r>
            <a:rPr sz="1000" b="0">
              <a:solidFill>
                <a:schemeClr val="tx1"/>
              </a:solidFill>
              <a:latin typeface="BNPP Sans Light"/>
              <a:cs typeface="BNPP Sans Light"/>
            </a:rPr>
            <a:t>investment</a:t>
          </a:r>
          <a:r>
            <a:rPr sz="1000" b="0" spc="80">
              <a:solidFill>
                <a:schemeClr val="tx1"/>
              </a:solidFill>
              <a:latin typeface="BNPP Sans Light"/>
              <a:cs typeface="BNPP Sans Light"/>
            </a:rPr>
            <a:t> </a:t>
          </a:r>
          <a:r>
            <a:rPr sz="1000" b="0" spc="-25">
              <a:solidFill>
                <a:schemeClr val="tx1"/>
              </a:solidFill>
              <a:latin typeface="BNPP Sans Light"/>
              <a:cs typeface="BNPP Sans Light"/>
            </a:rPr>
            <a:t>may </a:t>
          </a:r>
          <a:r>
            <a:rPr sz="1000" b="0">
              <a:solidFill>
                <a:schemeClr val="tx1"/>
              </a:solidFill>
              <a:latin typeface="BNPP Sans Light"/>
              <a:cs typeface="BNPP Sans Light"/>
            </a:rPr>
            <a:t>either</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25">
              <a:solidFill>
                <a:schemeClr val="tx1"/>
              </a:solidFill>
              <a:latin typeface="BNPP Sans Light"/>
              <a:cs typeface="BNPP Sans Light"/>
            </a:rPr>
            <a:t> </a:t>
          </a:r>
          <a:r>
            <a:rPr sz="1000" b="0">
              <a:solidFill>
                <a:schemeClr val="tx1"/>
              </a:solidFill>
              <a:latin typeface="BNPP Sans Light"/>
              <a:cs typeface="BNPP Sans Light"/>
            </a:rPr>
            <a:t>suitable,</a:t>
          </a:r>
          <a:r>
            <a:rPr sz="1000" b="0" spc="-25">
              <a:solidFill>
                <a:schemeClr val="tx1"/>
              </a:solidFill>
              <a:latin typeface="BNPP Sans Light"/>
              <a:cs typeface="BNPP Sans Light"/>
            </a:rPr>
            <a:t> </a:t>
          </a:r>
          <a:r>
            <a:rPr sz="1000" b="0">
              <a:solidFill>
                <a:schemeClr val="tx1"/>
              </a:solidFill>
              <a:latin typeface="BNPP Sans Light"/>
              <a:cs typeface="BNPP Sans Light"/>
            </a:rPr>
            <a:t>appropriate</a:t>
          </a:r>
          <a:r>
            <a:rPr sz="1000" b="0" spc="-25">
              <a:solidFill>
                <a:schemeClr val="tx1"/>
              </a:solidFill>
              <a:latin typeface="BNPP Sans Light"/>
              <a:cs typeface="BNPP Sans Light"/>
            </a:rPr>
            <a:t> </a:t>
          </a:r>
          <a:r>
            <a:rPr sz="1000" b="0">
              <a:solidFill>
                <a:schemeClr val="tx1"/>
              </a:solidFill>
              <a:latin typeface="BNPP Sans Light"/>
              <a:cs typeface="BNPP Sans Light"/>
            </a:rPr>
            <a:t>or</a:t>
          </a:r>
          <a:r>
            <a:rPr sz="1000" b="0" spc="-25">
              <a:solidFill>
                <a:schemeClr val="tx1"/>
              </a:solidFill>
              <a:latin typeface="BNPP Sans Light"/>
              <a:cs typeface="BNPP Sans Light"/>
            </a:rPr>
            <a:t> </a:t>
          </a:r>
          <a:r>
            <a:rPr sz="1000" b="0">
              <a:solidFill>
                <a:schemeClr val="tx1"/>
              </a:solidFill>
              <a:latin typeface="BNPP Sans Light"/>
              <a:cs typeface="BNPP Sans Light"/>
            </a:rPr>
            <a:t>profitable</a:t>
          </a:r>
          <a:r>
            <a:rPr sz="1000" b="0" spc="-25">
              <a:solidFill>
                <a:schemeClr val="tx1"/>
              </a:solidFill>
              <a:latin typeface="BNPP Sans Light"/>
              <a:cs typeface="BNPP Sans Light"/>
            </a:rPr>
            <a:t> </a:t>
          </a:r>
          <a:r>
            <a:rPr sz="1000" b="0">
              <a:solidFill>
                <a:schemeClr val="tx1"/>
              </a:solidFill>
              <a:latin typeface="BNPP Sans Light"/>
              <a:cs typeface="BNPP Sans Light"/>
            </a:rPr>
            <a:t>for</a:t>
          </a:r>
          <a:r>
            <a:rPr sz="1000" b="0" spc="-25">
              <a:solidFill>
                <a:schemeClr val="tx1"/>
              </a:solidFill>
              <a:latin typeface="BNPP Sans Light"/>
              <a:cs typeface="BNPP Sans Light"/>
            </a:rPr>
            <a:t> </a:t>
          </a:r>
          <a:r>
            <a:rPr sz="1000" b="0">
              <a:solidFill>
                <a:schemeClr val="tx1"/>
              </a:solidFill>
              <a:latin typeface="BNPP Sans Light"/>
              <a:cs typeface="BNPP Sans Light"/>
            </a:rPr>
            <a:t>an</a:t>
          </a:r>
          <a:r>
            <a:rPr sz="1000" b="0" spc="-25">
              <a:solidFill>
                <a:schemeClr val="tx1"/>
              </a:solidFill>
              <a:latin typeface="BNPP Sans Light"/>
              <a:cs typeface="BNPP Sans Light"/>
            </a:rPr>
            <a:t> </a:t>
          </a:r>
          <a:r>
            <a:rPr sz="1000" b="0">
              <a:solidFill>
                <a:schemeClr val="tx1"/>
              </a:solidFill>
              <a:latin typeface="BNPP Sans Light"/>
              <a:cs typeface="BNPP Sans Light"/>
            </a:rPr>
            <a:t>investor’s</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spc="-10">
              <a:solidFill>
                <a:schemeClr val="tx1"/>
              </a:solidFill>
              <a:latin typeface="BNPP Sans Light"/>
              <a:cs typeface="BNPP Sans Light"/>
            </a:rPr>
            <a:t>portfolio.</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Given</a:t>
          </a:r>
          <a:r>
            <a:rPr sz="1000" b="0" spc="-35">
              <a:solidFill>
                <a:schemeClr val="tx1"/>
              </a:solidFill>
              <a:latin typeface="BNPP Sans Light"/>
              <a:cs typeface="BNPP Sans Light"/>
            </a:rPr>
            <a:t> </a:t>
          </a:r>
          <a:r>
            <a:rPr sz="1000" b="0">
              <a:solidFill>
                <a:schemeClr val="tx1"/>
              </a:solidFill>
              <a:latin typeface="BNPP Sans Light"/>
              <a:cs typeface="BNPP Sans Light"/>
            </a:rPr>
            <a:t>the</a:t>
          </a:r>
          <a:r>
            <a:rPr sz="1000" b="0" spc="-30">
              <a:solidFill>
                <a:schemeClr val="tx1"/>
              </a:solidFill>
              <a:latin typeface="BNPP Sans Light"/>
              <a:cs typeface="BNPP Sans Light"/>
            </a:rPr>
            <a:t> </a:t>
          </a:r>
          <a:r>
            <a:rPr sz="1000" b="0">
              <a:solidFill>
                <a:schemeClr val="tx1"/>
              </a:solidFill>
              <a:latin typeface="BNPP Sans Light"/>
              <a:cs typeface="BNPP Sans Light"/>
            </a:rPr>
            <a:t>economic</a:t>
          </a:r>
          <a:r>
            <a:rPr sz="1000" b="0" spc="-35">
              <a:solidFill>
                <a:schemeClr val="tx1"/>
              </a:solidFill>
              <a:latin typeface="BNPP Sans Light"/>
              <a:cs typeface="BNPP Sans Light"/>
            </a:rPr>
            <a:t> </a:t>
          </a:r>
          <a:r>
            <a:rPr sz="1000" b="0">
              <a:solidFill>
                <a:schemeClr val="tx1"/>
              </a:solidFill>
              <a:latin typeface="BNPP Sans Light"/>
              <a:cs typeface="BNPP Sans Light"/>
            </a:rPr>
            <a:t>and</a:t>
          </a:r>
          <a:r>
            <a:rPr sz="1000" b="0" spc="-30">
              <a:solidFill>
                <a:schemeClr val="tx1"/>
              </a:solidFill>
              <a:latin typeface="BNPP Sans Light"/>
              <a:cs typeface="BNPP Sans Light"/>
            </a:rPr>
            <a:t> </a:t>
          </a:r>
          <a:r>
            <a:rPr sz="1000" b="0">
              <a:solidFill>
                <a:schemeClr val="tx1"/>
              </a:solidFill>
              <a:latin typeface="BNPP Sans Light"/>
              <a:cs typeface="BNPP Sans Light"/>
            </a:rPr>
            <a:t>market</a:t>
          </a:r>
          <a:r>
            <a:rPr sz="1000" b="0" spc="-35">
              <a:solidFill>
                <a:schemeClr val="tx1"/>
              </a:solidFill>
              <a:latin typeface="BNPP Sans Light"/>
              <a:cs typeface="BNPP Sans Light"/>
            </a:rPr>
            <a:t> </a:t>
          </a:r>
          <a:r>
            <a:rPr sz="1000" b="0">
              <a:solidFill>
                <a:schemeClr val="tx1"/>
              </a:solidFill>
              <a:latin typeface="BNPP Sans Light"/>
              <a:cs typeface="BNPP Sans Light"/>
            </a:rPr>
            <a:t>risks,</a:t>
          </a:r>
          <a:r>
            <a:rPr sz="1000" b="0" spc="-30">
              <a:solidFill>
                <a:schemeClr val="tx1"/>
              </a:solidFill>
              <a:latin typeface="BNPP Sans Light"/>
              <a:cs typeface="BNPP Sans Light"/>
            </a:rPr>
            <a:t> </a:t>
          </a:r>
          <a:r>
            <a:rPr sz="1000" b="0">
              <a:solidFill>
                <a:schemeClr val="tx1"/>
              </a:solidFill>
              <a:latin typeface="BNPP Sans Light"/>
              <a:cs typeface="BNPP Sans Light"/>
            </a:rPr>
            <a:t>there</a:t>
          </a:r>
          <a:r>
            <a:rPr sz="1000" b="0" spc="-35">
              <a:solidFill>
                <a:schemeClr val="tx1"/>
              </a:solidFill>
              <a:latin typeface="BNPP Sans Light"/>
              <a:cs typeface="BNPP Sans Light"/>
            </a:rPr>
            <a:t> </a:t>
          </a:r>
          <a:r>
            <a:rPr sz="1000" b="0">
              <a:solidFill>
                <a:schemeClr val="tx1"/>
              </a:solidFill>
              <a:latin typeface="BNPP Sans Light"/>
              <a:cs typeface="BNPP Sans Light"/>
            </a:rPr>
            <a:t>can</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30">
              <a:solidFill>
                <a:schemeClr val="tx1"/>
              </a:solidFill>
              <a:latin typeface="BNPP Sans Light"/>
              <a:cs typeface="BNPP Sans Light"/>
            </a:rPr>
            <a:t> </a:t>
          </a:r>
          <a:r>
            <a:rPr sz="1000" b="0">
              <a:solidFill>
                <a:schemeClr val="tx1"/>
              </a:solidFill>
              <a:latin typeface="BNPP Sans Light"/>
              <a:cs typeface="BNPP Sans Light"/>
            </a:rPr>
            <a:t>no</a:t>
          </a:r>
          <a:r>
            <a:rPr sz="1000" b="0" spc="-35">
              <a:solidFill>
                <a:schemeClr val="tx1"/>
              </a:solidFill>
              <a:latin typeface="BNPP Sans Light"/>
              <a:cs typeface="BNPP Sans Light"/>
            </a:rPr>
            <a:t> </a:t>
          </a:r>
          <a:r>
            <a:rPr sz="1000" b="0">
              <a:solidFill>
                <a:schemeClr val="tx1"/>
              </a:solidFill>
              <a:latin typeface="BNPP Sans Light"/>
              <a:cs typeface="BNPP Sans Light"/>
            </a:rPr>
            <a:t>assurance</a:t>
          </a:r>
          <a:r>
            <a:rPr sz="1000" b="0" spc="-30">
              <a:solidFill>
                <a:schemeClr val="tx1"/>
              </a:solidFill>
              <a:latin typeface="BNPP Sans Light"/>
              <a:cs typeface="BNPP Sans Light"/>
            </a:rPr>
            <a:t> </a:t>
          </a:r>
          <a:r>
            <a:rPr sz="1000" b="0">
              <a:solidFill>
                <a:schemeClr val="tx1"/>
              </a:solidFill>
              <a:latin typeface="BNPP Sans Light"/>
              <a:cs typeface="BNPP Sans Light"/>
            </a:rPr>
            <a:t>that</a:t>
          </a:r>
          <a:r>
            <a:rPr sz="1000" b="0" spc="-35">
              <a:solidFill>
                <a:schemeClr val="tx1"/>
              </a:solidFill>
              <a:latin typeface="BNPP Sans Light"/>
              <a:cs typeface="BNPP Sans Light"/>
            </a:rPr>
            <a:t> </a:t>
          </a:r>
          <a:r>
            <a:rPr sz="1000" b="0">
              <a:solidFill>
                <a:schemeClr val="tx1"/>
              </a:solidFill>
              <a:latin typeface="BNPP Sans Light"/>
              <a:cs typeface="BNPP Sans Light"/>
            </a:rPr>
            <a:t>the</a:t>
          </a:r>
          <a:r>
            <a:rPr sz="1000" b="0" spc="-30">
              <a:solidFill>
                <a:schemeClr val="tx1"/>
              </a:solidFill>
              <a:latin typeface="BNPP Sans Light"/>
              <a:cs typeface="BNPP Sans Light"/>
            </a:rPr>
            <a:t> </a:t>
          </a:r>
          <a:r>
            <a:rPr sz="1000" b="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0">
              <a:solidFill>
                <a:schemeClr val="tx1"/>
              </a:solidFill>
              <a:latin typeface="BNPP Sans Light"/>
              <a:cs typeface="BNPP Sans Light"/>
            </a:rPr>
            <a:t> </a:t>
          </a:r>
          <a:r>
            <a:rPr sz="1000" b="0">
              <a:solidFill>
                <a:schemeClr val="tx1"/>
              </a:solidFill>
              <a:latin typeface="BNPP Sans Light"/>
              <a:cs typeface="BNPP Sans Light"/>
            </a:rPr>
            <a:t>will</a:t>
          </a:r>
          <a:r>
            <a:rPr sz="1000" b="0" spc="-35">
              <a:solidFill>
                <a:schemeClr val="tx1"/>
              </a:solidFill>
              <a:latin typeface="BNPP Sans Light"/>
              <a:cs typeface="BNPP Sans Light"/>
            </a:rPr>
            <a:t> </a:t>
          </a:r>
          <a:r>
            <a:rPr sz="1000" b="0" spc="-10">
              <a:solidFill>
                <a:schemeClr val="tx1"/>
              </a:solidFill>
              <a:latin typeface="BNPP Sans Light"/>
              <a:cs typeface="BNPP Sans Light"/>
            </a:rPr>
            <a:t>achieve </a:t>
          </a:r>
          <a:r>
            <a:rPr sz="1000" b="0">
              <a:solidFill>
                <a:schemeClr val="tx1"/>
              </a:solidFill>
              <a:latin typeface="BNPP Sans Light"/>
              <a:cs typeface="BNPP Sans Light"/>
            </a:rPr>
            <a:t>its/their</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a:solidFill>
                <a:schemeClr val="tx1"/>
              </a:solidFill>
              <a:latin typeface="BNPP Sans Light"/>
              <a:cs typeface="BNPP Sans Light"/>
            </a:rPr>
            <a:t>objectives.</a:t>
          </a:r>
          <a:r>
            <a:rPr sz="1000" b="0" spc="30">
              <a:solidFill>
                <a:schemeClr val="tx1"/>
              </a:solidFill>
              <a:latin typeface="BNPP Sans Light"/>
              <a:cs typeface="BNPP Sans Light"/>
            </a:rPr>
            <a:t> </a:t>
          </a:r>
          <a:r>
            <a:rPr sz="1000" b="0">
              <a:solidFill>
                <a:schemeClr val="tx1"/>
              </a:solidFill>
              <a:latin typeface="BNPP Sans Light"/>
              <a:cs typeface="BNPP Sans Light"/>
            </a:rPr>
            <a:t>Returns</a:t>
          </a:r>
          <a:r>
            <a:rPr sz="1000" b="0" spc="25">
              <a:solidFill>
                <a:schemeClr val="tx1"/>
              </a:solidFill>
              <a:latin typeface="BNPP Sans Light"/>
              <a:cs typeface="BNPP Sans Light"/>
            </a:rPr>
            <a:t> </a:t>
          </a:r>
          <a:r>
            <a:rPr sz="1000" b="0">
              <a:solidFill>
                <a:schemeClr val="tx1"/>
              </a:solidFill>
              <a:latin typeface="BNPP Sans Light"/>
              <a:cs typeface="BNPP Sans Light"/>
            </a:rPr>
            <a:t>may</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25">
              <a:solidFill>
                <a:schemeClr val="tx1"/>
              </a:solidFill>
              <a:latin typeface="BNPP Sans Light"/>
              <a:cs typeface="BNPP Sans Light"/>
            </a:rPr>
            <a:t> </a:t>
          </a:r>
          <a:r>
            <a:rPr sz="1000" b="0">
              <a:solidFill>
                <a:schemeClr val="tx1"/>
              </a:solidFill>
              <a:latin typeface="BNPP Sans Light"/>
              <a:cs typeface="BNPP Sans Light"/>
            </a:rPr>
            <a:t>affected</a:t>
          </a:r>
          <a:r>
            <a:rPr sz="1000" b="0" spc="25">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amongst</a:t>
          </a:r>
          <a:r>
            <a:rPr sz="1000" b="0" spc="25">
              <a:solidFill>
                <a:schemeClr val="tx1"/>
              </a:solidFill>
              <a:latin typeface="BNPP Sans Light"/>
              <a:cs typeface="BNPP Sans Light"/>
            </a:rPr>
            <a:t> </a:t>
          </a:r>
          <a:r>
            <a:rPr sz="1000" b="0">
              <a:solidFill>
                <a:schemeClr val="tx1"/>
              </a:solidFill>
              <a:latin typeface="BNPP Sans Light"/>
              <a:cs typeface="BNPP Sans Light"/>
            </a:rPr>
            <a:t>other</a:t>
          </a:r>
          <a:r>
            <a:rPr sz="1000" b="0" spc="30">
              <a:solidFill>
                <a:schemeClr val="tx1"/>
              </a:solidFill>
              <a:latin typeface="BNPP Sans Light"/>
              <a:cs typeface="BNPP Sans Light"/>
            </a:rPr>
            <a:t> </a:t>
          </a:r>
          <a:r>
            <a:rPr sz="1000" b="0">
              <a:solidFill>
                <a:schemeClr val="tx1"/>
              </a:solidFill>
              <a:latin typeface="BNPP Sans Light"/>
              <a:cs typeface="BNPP Sans Light"/>
            </a:rPr>
            <a:t>things,</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a:solidFill>
                <a:schemeClr val="tx1"/>
              </a:solidFill>
              <a:latin typeface="BNPP Sans Light"/>
              <a:cs typeface="BNPP Sans Light"/>
            </a:rPr>
            <a:t>strategies</a:t>
          </a:r>
          <a:r>
            <a:rPr sz="1000" b="0" spc="30">
              <a:solidFill>
                <a:schemeClr val="tx1"/>
              </a:solidFill>
              <a:latin typeface="BNPP Sans Light"/>
              <a:cs typeface="BNPP Sans Light"/>
            </a:rPr>
            <a:t> </a:t>
          </a:r>
          <a:r>
            <a:rPr sz="1000" b="0" spc="-25">
              <a:solidFill>
                <a:schemeClr val="tx1"/>
              </a:solidFill>
              <a:latin typeface="BNPP Sans Light"/>
              <a:cs typeface="BNPP Sans Light"/>
            </a:rPr>
            <a:t>or </a:t>
          </a:r>
          <a:r>
            <a:rPr sz="1000" b="0">
              <a:solidFill>
                <a:schemeClr val="tx1"/>
              </a:solidFill>
              <a:latin typeface="BNPP Sans Light"/>
              <a:cs typeface="BNPP Sans Light"/>
            </a:rPr>
            <a:t>objectives</a:t>
          </a:r>
          <a:r>
            <a:rPr sz="1000" b="0" spc="90">
              <a:solidFill>
                <a:schemeClr val="tx1"/>
              </a:solidFill>
              <a:latin typeface="BNPP Sans Light"/>
              <a:cs typeface="BNPP Sans Light"/>
            </a:rPr>
            <a:t> </a:t>
          </a:r>
          <a:r>
            <a:rPr sz="1000" b="0">
              <a:solidFill>
                <a:schemeClr val="tx1"/>
              </a:solidFill>
              <a:latin typeface="BNPP Sans Light"/>
              <a:cs typeface="BNPP Sans Light"/>
            </a:rPr>
            <a:t>of</a:t>
          </a:r>
          <a:r>
            <a:rPr sz="1000" b="0" spc="95">
              <a:solidFill>
                <a:schemeClr val="tx1"/>
              </a:solidFill>
              <a:latin typeface="BNPP Sans Light"/>
              <a:cs typeface="BNPP Sans Light"/>
            </a:rPr>
            <a:t> </a:t>
          </a:r>
          <a:r>
            <a:rPr sz="1000" b="0">
              <a:solidFill>
                <a:schemeClr val="tx1"/>
              </a:solidFill>
              <a:latin typeface="BNPP Sans Light"/>
              <a:cs typeface="BNPP Sans Light"/>
            </a:rPr>
            <a:t>the</a:t>
          </a:r>
          <a:r>
            <a:rPr sz="1000" b="0" spc="90">
              <a:solidFill>
                <a:schemeClr val="tx1"/>
              </a:solidFill>
              <a:latin typeface="BNPP Sans Light"/>
              <a:cs typeface="BNPP Sans Light"/>
            </a:rPr>
            <a:t> </a:t>
          </a:r>
          <a:r>
            <a:rPr sz="1000" b="0">
              <a:solidFill>
                <a:schemeClr val="tx1"/>
              </a:solidFill>
              <a:latin typeface="BNPP Sans Light"/>
              <a:cs typeface="BNPP Sans Light"/>
            </a:rPr>
            <a:t>financial</a:t>
          </a:r>
          <a:r>
            <a:rPr sz="1000" b="0" spc="95">
              <a:solidFill>
                <a:schemeClr val="tx1"/>
              </a:solidFill>
              <a:latin typeface="BNPP Sans Light"/>
              <a:cs typeface="BNPP Sans Light"/>
            </a:rPr>
            <a:t> </a:t>
          </a:r>
          <a:r>
            <a:rPr sz="1000" b="0">
              <a:solidFill>
                <a:schemeClr val="tx1"/>
              </a:solidFill>
              <a:latin typeface="BNPP Sans Light"/>
              <a:cs typeface="BNPP Sans Light"/>
            </a:rPr>
            <a:t>instrument(s)</a:t>
          </a:r>
          <a:r>
            <a:rPr sz="1000" b="0" spc="95">
              <a:solidFill>
                <a:schemeClr val="tx1"/>
              </a:solidFill>
              <a:latin typeface="BNPP Sans Light"/>
              <a:cs typeface="BNPP Sans Light"/>
            </a:rPr>
            <a:t> </a:t>
          </a:r>
          <a:r>
            <a:rPr sz="1000" b="0">
              <a:solidFill>
                <a:schemeClr val="tx1"/>
              </a:solidFill>
              <a:latin typeface="BNPP Sans Light"/>
              <a:cs typeface="BNPP Sans Light"/>
            </a:rPr>
            <a:t>and</a:t>
          </a:r>
          <a:r>
            <a:rPr sz="1000" b="0" spc="90">
              <a:solidFill>
                <a:schemeClr val="tx1"/>
              </a:solidFill>
              <a:latin typeface="BNPP Sans Light"/>
              <a:cs typeface="BNPP Sans Light"/>
            </a:rPr>
            <a:t> </a:t>
          </a:r>
          <a:r>
            <a:rPr sz="1000" b="0">
              <a:solidFill>
                <a:schemeClr val="tx1"/>
              </a:solidFill>
              <a:latin typeface="BNPP Sans Light"/>
              <a:cs typeface="BNPP Sans Light"/>
            </a:rPr>
            <a:t>material</a:t>
          </a:r>
          <a:r>
            <a:rPr sz="1000" b="0" spc="95">
              <a:solidFill>
                <a:schemeClr val="tx1"/>
              </a:solidFill>
              <a:latin typeface="BNPP Sans Light"/>
              <a:cs typeface="BNPP Sans Light"/>
            </a:rPr>
            <a:t> </a:t>
          </a:r>
          <a:r>
            <a:rPr sz="1000" b="0">
              <a:solidFill>
                <a:schemeClr val="tx1"/>
              </a:solidFill>
              <a:latin typeface="BNPP Sans Light"/>
              <a:cs typeface="BNPP Sans Light"/>
            </a:rPr>
            <a:t>market</a:t>
          </a:r>
          <a:r>
            <a:rPr sz="1000" b="0" spc="95">
              <a:solidFill>
                <a:schemeClr val="tx1"/>
              </a:solidFill>
              <a:latin typeface="BNPP Sans Light"/>
              <a:cs typeface="BNPP Sans Light"/>
            </a:rPr>
            <a:t> </a:t>
          </a:r>
          <a:r>
            <a:rPr sz="1000" b="0">
              <a:solidFill>
                <a:schemeClr val="tx1"/>
              </a:solidFill>
              <a:latin typeface="BNPP Sans Light"/>
              <a:cs typeface="BNPP Sans Light"/>
            </a:rPr>
            <a:t>and</a:t>
          </a:r>
          <a:r>
            <a:rPr sz="1000" b="0" spc="90">
              <a:solidFill>
                <a:schemeClr val="tx1"/>
              </a:solidFill>
              <a:latin typeface="BNPP Sans Light"/>
              <a:cs typeface="BNPP Sans Light"/>
            </a:rPr>
            <a:t> </a:t>
          </a:r>
          <a:r>
            <a:rPr sz="1000" b="0">
              <a:solidFill>
                <a:schemeClr val="tx1"/>
              </a:solidFill>
              <a:latin typeface="BNPP Sans Light"/>
              <a:cs typeface="BNPP Sans Light"/>
            </a:rPr>
            <a:t>economic</a:t>
          </a:r>
          <a:r>
            <a:rPr sz="1000" b="0" spc="95">
              <a:solidFill>
                <a:schemeClr val="tx1"/>
              </a:solidFill>
              <a:latin typeface="BNPP Sans Light"/>
              <a:cs typeface="BNPP Sans Light"/>
            </a:rPr>
            <a:t> </a:t>
          </a:r>
          <a:r>
            <a:rPr sz="1000" b="0">
              <a:solidFill>
                <a:schemeClr val="tx1"/>
              </a:solidFill>
              <a:latin typeface="BNPP Sans Light"/>
              <a:cs typeface="BNPP Sans Light"/>
            </a:rPr>
            <a:t>conditions,</a:t>
          </a:r>
          <a:r>
            <a:rPr sz="1000" b="0" spc="95">
              <a:solidFill>
                <a:schemeClr val="tx1"/>
              </a:solidFill>
              <a:latin typeface="BNPP Sans Light"/>
              <a:cs typeface="BNPP Sans Light"/>
            </a:rPr>
            <a:t> </a:t>
          </a:r>
          <a:r>
            <a:rPr sz="1000" b="0">
              <a:solidFill>
                <a:schemeClr val="tx1"/>
              </a:solidFill>
              <a:latin typeface="BNPP Sans Light"/>
              <a:cs typeface="BNPP Sans Light"/>
            </a:rPr>
            <a:t>including</a:t>
          </a:r>
          <a:r>
            <a:rPr sz="1000" b="0" spc="90">
              <a:solidFill>
                <a:schemeClr val="tx1"/>
              </a:solidFill>
              <a:latin typeface="BNPP Sans Light"/>
              <a:cs typeface="BNPP Sans Light"/>
            </a:rPr>
            <a:t> </a:t>
          </a:r>
          <a:r>
            <a:rPr sz="1000" b="0" spc="-10">
              <a:solidFill>
                <a:schemeClr val="tx1"/>
              </a:solidFill>
              <a:latin typeface="BNPP Sans Light"/>
              <a:cs typeface="BNPP Sans Light"/>
            </a:rPr>
            <a:t>interest </a:t>
          </a:r>
          <a:r>
            <a:rPr sz="1000" b="0">
              <a:solidFill>
                <a:schemeClr val="tx1"/>
              </a:solidFill>
              <a:latin typeface="BNPP Sans Light"/>
              <a:cs typeface="BNPP Sans Light"/>
            </a:rPr>
            <a:t>rates,</a:t>
          </a:r>
          <a:r>
            <a:rPr sz="1000" b="0" spc="-10">
              <a:solidFill>
                <a:schemeClr val="tx1"/>
              </a:solidFill>
              <a:latin typeface="BNPP Sans Light"/>
              <a:cs typeface="BNPP Sans Light"/>
            </a:rPr>
            <a:t> </a:t>
          </a:r>
          <a:r>
            <a:rPr sz="1000" b="0">
              <a:solidFill>
                <a:schemeClr val="tx1"/>
              </a:solidFill>
              <a:latin typeface="BNPP Sans Light"/>
              <a:cs typeface="BNPP Sans Light"/>
            </a:rPr>
            <a:t>market</a:t>
          </a:r>
          <a:r>
            <a:rPr sz="1000" b="0" spc="-5">
              <a:solidFill>
                <a:schemeClr val="tx1"/>
              </a:solidFill>
              <a:latin typeface="BNPP Sans Light"/>
              <a:cs typeface="BNPP Sans Light"/>
            </a:rPr>
            <a:t> </a:t>
          </a:r>
          <a:r>
            <a:rPr sz="1000" b="0">
              <a:solidFill>
                <a:schemeClr val="tx1"/>
              </a:solidFill>
              <a:latin typeface="BNPP Sans Light"/>
              <a:cs typeface="BNPP Sans Light"/>
            </a:rPr>
            <a:t>terms</a:t>
          </a:r>
          <a:r>
            <a:rPr sz="1000" b="0" spc="-5">
              <a:solidFill>
                <a:schemeClr val="tx1"/>
              </a:solidFill>
              <a:latin typeface="BNPP Sans Light"/>
              <a:cs typeface="BNPP Sans Light"/>
            </a:rPr>
            <a:t> </a:t>
          </a:r>
          <a:r>
            <a:rPr sz="1000" b="0">
              <a:solidFill>
                <a:schemeClr val="tx1"/>
              </a:solidFill>
              <a:latin typeface="BNPP Sans Light"/>
              <a:cs typeface="BNPP Sans Light"/>
            </a:rPr>
            <a:t>and</a:t>
          </a:r>
          <a:r>
            <a:rPr sz="1000" b="0" spc="-5">
              <a:solidFill>
                <a:schemeClr val="tx1"/>
              </a:solidFill>
              <a:latin typeface="BNPP Sans Light"/>
              <a:cs typeface="BNPP Sans Light"/>
            </a:rPr>
            <a:t> </a:t>
          </a:r>
          <a:r>
            <a:rPr sz="1000" b="0">
              <a:solidFill>
                <a:schemeClr val="tx1"/>
              </a:solidFill>
              <a:latin typeface="BNPP Sans Light"/>
              <a:cs typeface="BNPP Sans Light"/>
            </a:rPr>
            <a:t>general</a:t>
          </a:r>
          <a:r>
            <a:rPr sz="1000" b="0" spc="-5">
              <a:solidFill>
                <a:schemeClr val="tx1"/>
              </a:solidFill>
              <a:latin typeface="BNPP Sans Light"/>
              <a:cs typeface="BNPP Sans Light"/>
            </a:rPr>
            <a:t> </a:t>
          </a:r>
          <a:r>
            <a:rPr sz="1000" b="0">
              <a:solidFill>
                <a:schemeClr val="tx1"/>
              </a:solidFill>
              <a:latin typeface="BNPP Sans Light"/>
              <a:cs typeface="BNPP Sans Light"/>
            </a:rPr>
            <a:t>market</a:t>
          </a:r>
          <a:r>
            <a:rPr sz="1000" b="0" spc="-5">
              <a:solidFill>
                <a:schemeClr val="tx1"/>
              </a:solidFill>
              <a:latin typeface="BNPP Sans Light"/>
              <a:cs typeface="BNPP Sans Light"/>
            </a:rPr>
            <a:t> </a:t>
          </a:r>
          <a:r>
            <a:rPr sz="1000" b="0">
              <a:solidFill>
                <a:schemeClr val="tx1"/>
              </a:solidFill>
              <a:latin typeface="BNPP Sans Light"/>
              <a:cs typeface="BNPP Sans Light"/>
            </a:rPr>
            <a:t>conditions.</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different</a:t>
          </a:r>
          <a:r>
            <a:rPr sz="1000" b="0" spc="-5">
              <a:solidFill>
                <a:schemeClr val="tx1"/>
              </a:solidFill>
              <a:latin typeface="BNPP Sans Light"/>
              <a:cs typeface="BNPP Sans Light"/>
            </a:rPr>
            <a:t> </a:t>
          </a:r>
          <a:r>
            <a:rPr sz="1000" b="0">
              <a:solidFill>
                <a:schemeClr val="tx1"/>
              </a:solidFill>
              <a:latin typeface="BNPP Sans Light"/>
              <a:cs typeface="BNPP Sans Light"/>
            </a:rPr>
            <a:t>strategies</a:t>
          </a:r>
          <a:r>
            <a:rPr sz="1000" b="0" spc="-5">
              <a:solidFill>
                <a:schemeClr val="tx1"/>
              </a:solidFill>
              <a:latin typeface="BNPP Sans Light"/>
              <a:cs typeface="BNPP Sans Light"/>
            </a:rPr>
            <a:t> </a:t>
          </a:r>
          <a:r>
            <a:rPr sz="1000" b="0">
              <a:solidFill>
                <a:schemeClr val="tx1"/>
              </a:solidFill>
              <a:latin typeface="BNPP Sans Light"/>
              <a:cs typeface="BNPP Sans Light"/>
            </a:rPr>
            <a:t>applied</a:t>
          </a:r>
          <a:r>
            <a:rPr sz="1000" b="0" spc="-5">
              <a:solidFill>
                <a:schemeClr val="tx1"/>
              </a:solidFill>
              <a:latin typeface="BNPP Sans Light"/>
              <a:cs typeface="BNPP Sans Light"/>
            </a:rPr>
            <a:t> </a:t>
          </a:r>
          <a:r>
            <a:rPr sz="1000" b="0">
              <a:solidFill>
                <a:schemeClr val="tx1"/>
              </a:solidFill>
              <a:latin typeface="BNPP Sans Light"/>
              <a:cs typeface="BNPP Sans Light"/>
            </a:rPr>
            <a:t>to</a:t>
          </a:r>
          <a:r>
            <a:rPr sz="1000" b="0" spc="-5">
              <a:solidFill>
                <a:schemeClr val="tx1"/>
              </a:solidFill>
              <a:latin typeface="BNPP Sans Light"/>
              <a:cs typeface="BNPP Sans Light"/>
            </a:rPr>
            <a:t> </a:t>
          </a:r>
          <a:r>
            <a:rPr sz="1000" b="0">
              <a:solidFill>
                <a:schemeClr val="tx1"/>
              </a:solidFill>
              <a:latin typeface="BNPP Sans Light"/>
              <a:cs typeface="BNPP Sans Light"/>
            </a:rPr>
            <a:t>financial</a:t>
          </a:r>
          <a:r>
            <a:rPr sz="1000" b="0" spc="-5">
              <a:solidFill>
                <a:schemeClr val="tx1"/>
              </a:solidFill>
              <a:latin typeface="BNPP Sans Light"/>
              <a:cs typeface="BNPP Sans Light"/>
            </a:rPr>
            <a:t> </a:t>
          </a:r>
          <a:r>
            <a:rPr sz="1000" b="0" spc="-10">
              <a:solidFill>
                <a:schemeClr val="tx1"/>
              </a:solidFill>
              <a:latin typeface="BNPP Sans Light"/>
              <a:cs typeface="BNPP Sans Light"/>
            </a:rPr>
            <a:t>instruments </a:t>
          </a:r>
          <a:r>
            <a:rPr sz="1000" b="0">
              <a:solidFill>
                <a:schemeClr val="tx1"/>
              </a:solidFill>
              <a:latin typeface="BNPP Sans Light"/>
              <a:cs typeface="BNPP Sans Light"/>
            </a:rPr>
            <a:t>may</a:t>
          </a:r>
          <a:r>
            <a:rPr sz="1000" b="0" spc="60">
              <a:solidFill>
                <a:schemeClr val="tx1"/>
              </a:solidFill>
              <a:latin typeface="BNPP Sans Light"/>
              <a:cs typeface="BNPP Sans Light"/>
            </a:rPr>
            <a:t> </a:t>
          </a:r>
          <a:r>
            <a:rPr sz="1000" b="0">
              <a:solidFill>
                <a:schemeClr val="tx1"/>
              </a:solidFill>
              <a:latin typeface="BNPP Sans Light"/>
              <a:cs typeface="BNPP Sans Light"/>
            </a:rPr>
            <a:t>have</a:t>
          </a:r>
          <a:r>
            <a:rPr sz="1000" b="0" spc="65">
              <a:solidFill>
                <a:schemeClr val="tx1"/>
              </a:solidFill>
              <a:latin typeface="BNPP Sans Light"/>
              <a:cs typeface="BNPP Sans Light"/>
            </a:rPr>
            <a:t> </a:t>
          </a:r>
          <a:r>
            <a:rPr sz="1000" b="0">
              <a:solidFill>
                <a:schemeClr val="tx1"/>
              </a:solidFill>
              <a:latin typeface="BNPP Sans Light"/>
              <a:cs typeface="BNPP Sans Light"/>
            </a:rPr>
            <a:t>a</a:t>
          </a:r>
          <a:r>
            <a:rPr sz="1000" b="0" spc="65">
              <a:solidFill>
                <a:schemeClr val="tx1"/>
              </a:solidFill>
              <a:latin typeface="BNPP Sans Light"/>
              <a:cs typeface="BNPP Sans Light"/>
            </a:rPr>
            <a:t> </a:t>
          </a:r>
          <a:r>
            <a:rPr sz="1000" b="0">
              <a:solidFill>
                <a:schemeClr val="tx1"/>
              </a:solidFill>
              <a:latin typeface="BNPP Sans Light"/>
              <a:cs typeface="BNPP Sans Light"/>
            </a:rPr>
            <a:t>significant</a:t>
          </a:r>
          <a:r>
            <a:rPr sz="1000" b="0" spc="60">
              <a:solidFill>
                <a:schemeClr val="tx1"/>
              </a:solidFill>
              <a:latin typeface="BNPP Sans Light"/>
              <a:cs typeface="BNPP Sans Light"/>
            </a:rPr>
            <a:t> </a:t>
          </a:r>
          <a:r>
            <a:rPr sz="1000" b="0">
              <a:solidFill>
                <a:schemeClr val="tx1"/>
              </a:solidFill>
              <a:latin typeface="BNPP Sans Light"/>
              <a:cs typeface="BNPP Sans Light"/>
            </a:rPr>
            <a:t>effect</a:t>
          </a:r>
          <a:r>
            <a:rPr sz="1000" b="0" spc="65">
              <a:solidFill>
                <a:schemeClr val="tx1"/>
              </a:solidFill>
              <a:latin typeface="BNPP Sans Light"/>
              <a:cs typeface="BNPP Sans Light"/>
            </a:rPr>
            <a:t> </a:t>
          </a:r>
          <a:r>
            <a:rPr sz="1000" b="0">
              <a:solidFill>
                <a:schemeClr val="tx1"/>
              </a:solidFill>
              <a:latin typeface="BNPP Sans Light"/>
              <a:cs typeface="BNPP Sans Light"/>
            </a:rPr>
            <a:t>on</a:t>
          </a:r>
          <a:r>
            <a:rPr sz="1000" b="0" spc="65">
              <a:solidFill>
                <a:schemeClr val="tx1"/>
              </a:solidFill>
              <a:latin typeface="BNPP Sans Light"/>
              <a:cs typeface="BNPP Sans Light"/>
            </a:rPr>
            <a:t> </a:t>
          </a:r>
          <a:r>
            <a:rPr sz="1000" b="0">
              <a:solidFill>
                <a:schemeClr val="tx1"/>
              </a:solidFill>
              <a:latin typeface="BNPP Sans Light"/>
              <a:cs typeface="BNPP Sans Light"/>
            </a:rPr>
            <a:t>the</a:t>
          </a:r>
          <a:r>
            <a:rPr sz="1000" b="0" spc="65">
              <a:solidFill>
                <a:schemeClr val="tx1"/>
              </a:solidFill>
              <a:latin typeface="BNPP Sans Light"/>
              <a:cs typeface="BNPP Sans Light"/>
            </a:rPr>
            <a:t> </a:t>
          </a:r>
          <a:r>
            <a:rPr sz="1000" b="0">
              <a:solidFill>
                <a:schemeClr val="tx1"/>
              </a:solidFill>
              <a:latin typeface="BNPP Sans Light"/>
              <a:cs typeface="BNPP Sans Light"/>
            </a:rPr>
            <a:t>results</a:t>
          </a:r>
          <a:r>
            <a:rPr sz="1000" b="0" spc="60">
              <a:solidFill>
                <a:schemeClr val="tx1"/>
              </a:solidFill>
              <a:latin typeface="BNPP Sans Light"/>
              <a:cs typeface="BNPP Sans Light"/>
            </a:rPr>
            <a:t> </a:t>
          </a:r>
          <a:r>
            <a:rPr sz="1000" b="0">
              <a:solidFill>
                <a:schemeClr val="tx1"/>
              </a:solidFill>
              <a:latin typeface="BNPP Sans Light"/>
              <a:cs typeface="BNPP Sans Light"/>
            </a:rPr>
            <a:t>presented</a:t>
          </a:r>
          <a:r>
            <a:rPr sz="1000" b="0" spc="65">
              <a:solidFill>
                <a:schemeClr val="tx1"/>
              </a:solidFill>
              <a:latin typeface="BNPP Sans Light"/>
              <a:cs typeface="BNPP Sans Light"/>
            </a:rPr>
            <a:t> </a:t>
          </a:r>
          <a:r>
            <a:rPr sz="1000" b="0">
              <a:solidFill>
                <a:schemeClr val="tx1"/>
              </a:solidFill>
              <a:latin typeface="BNPP Sans Light"/>
              <a:cs typeface="BNPP Sans Light"/>
            </a:rPr>
            <a:t>in</a:t>
          </a:r>
          <a:r>
            <a:rPr sz="1000" b="0" spc="65">
              <a:solidFill>
                <a:schemeClr val="tx1"/>
              </a:solidFill>
              <a:latin typeface="BNPP Sans Light"/>
              <a:cs typeface="BNPP Sans Light"/>
            </a:rPr>
            <a:t> </a:t>
          </a:r>
          <a:r>
            <a:rPr sz="1000" b="0">
              <a:solidFill>
                <a:schemeClr val="tx1"/>
              </a:solidFill>
              <a:latin typeface="BNPP Sans Light"/>
              <a:cs typeface="BNPP Sans Light"/>
            </a:rPr>
            <a:t>this</a:t>
          </a:r>
          <a:r>
            <a:rPr sz="1000" b="0" spc="65">
              <a:solidFill>
                <a:schemeClr val="tx1"/>
              </a:solidFill>
              <a:latin typeface="BNPP Sans Light"/>
              <a:cs typeface="BNPP Sans Light"/>
            </a:rPr>
            <a:t> </a:t>
          </a:r>
          <a:r>
            <a:rPr sz="1000" b="0">
              <a:solidFill>
                <a:schemeClr val="tx1"/>
              </a:solidFill>
              <a:latin typeface="BNPP Sans Light"/>
              <a:cs typeface="BNPP Sans Light"/>
            </a:rPr>
            <a:t>material.</a:t>
          </a:r>
          <a:r>
            <a:rPr sz="1000" b="0" spc="60">
              <a:solidFill>
                <a:schemeClr val="tx1"/>
              </a:solidFill>
              <a:latin typeface="BNPP Sans Light"/>
              <a:cs typeface="BNPP Sans Light"/>
            </a:rPr>
            <a:t> </a:t>
          </a:r>
          <a:r>
            <a:rPr sz="1000" b="0">
              <a:solidFill>
                <a:schemeClr val="tx1"/>
              </a:solidFill>
              <a:latin typeface="BNPP Sans Light"/>
              <a:cs typeface="BNPP Sans Light"/>
            </a:rPr>
            <a:t>Past</a:t>
          </a:r>
          <a:r>
            <a:rPr sz="1000" b="0" spc="65">
              <a:solidFill>
                <a:schemeClr val="tx1"/>
              </a:solidFill>
              <a:latin typeface="BNPP Sans Light"/>
              <a:cs typeface="BNPP Sans Light"/>
            </a:rPr>
            <a:t> </a:t>
          </a:r>
          <a:r>
            <a:rPr sz="1000" b="0">
              <a:solidFill>
                <a:schemeClr val="tx1"/>
              </a:solidFill>
              <a:latin typeface="BNPP Sans Light"/>
              <a:cs typeface="BNPP Sans Light"/>
            </a:rPr>
            <a:t>performance</a:t>
          </a:r>
          <a:r>
            <a:rPr sz="1000" b="0" spc="65">
              <a:solidFill>
                <a:schemeClr val="tx1"/>
              </a:solidFill>
              <a:latin typeface="BNPP Sans Light"/>
              <a:cs typeface="BNPP Sans Light"/>
            </a:rPr>
            <a:t> </a:t>
          </a:r>
          <a:r>
            <a:rPr sz="1000" b="0">
              <a:solidFill>
                <a:schemeClr val="tx1"/>
              </a:solidFill>
              <a:latin typeface="BNPP Sans Light"/>
              <a:cs typeface="BNPP Sans Light"/>
            </a:rPr>
            <a:t>is</a:t>
          </a:r>
          <a:r>
            <a:rPr sz="1000" b="0" spc="65">
              <a:solidFill>
                <a:schemeClr val="tx1"/>
              </a:solidFill>
              <a:latin typeface="BNPP Sans Light"/>
              <a:cs typeface="BNPP Sans Light"/>
            </a:rPr>
            <a:t> </a:t>
          </a:r>
          <a:r>
            <a:rPr sz="1000" b="0">
              <a:solidFill>
                <a:schemeClr val="tx1"/>
              </a:solidFill>
              <a:latin typeface="BNPP Sans Light"/>
              <a:cs typeface="BNPP Sans Light"/>
            </a:rPr>
            <a:t>not</a:t>
          </a:r>
          <a:r>
            <a:rPr sz="1000" b="0" spc="60">
              <a:solidFill>
                <a:schemeClr val="tx1"/>
              </a:solidFill>
              <a:latin typeface="BNPP Sans Light"/>
              <a:cs typeface="BNPP Sans Light"/>
            </a:rPr>
            <a:t> </a:t>
          </a:r>
          <a:r>
            <a:rPr sz="1000" b="0">
              <a:solidFill>
                <a:schemeClr val="tx1"/>
              </a:solidFill>
              <a:latin typeface="BNPP Sans Light"/>
              <a:cs typeface="BNPP Sans Light"/>
            </a:rPr>
            <a:t>a</a:t>
          </a:r>
          <a:r>
            <a:rPr sz="1000" b="0" spc="65">
              <a:solidFill>
                <a:schemeClr val="tx1"/>
              </a:solidFill>
              <a:latin typeface="BNPP Sans Light"/>
              <a:cs typeface="BNPP Sans Light"/>
            </a:rPr>
            <a:t> </a:t>
          </a:r>
          <a:r>
            <a:rPr sz="1000" b="0">
              <a:solidFill>
                <a:schemeClr val="tx1"/>
              </a:solidFill>
              <a:latin typeface="BNPP Sans Light"/>
              <a:cs typeface="BNPP Sans Light"/>
            </a:rPr>
            <a:t>guide</a:t>
          </a:r>
          <a:r>
            <a:rPr sz="1000" b="0" spc="65">
              <a:solidFill>
                <a:schemeClr val="tx1"/>
              </a:solidFill>
              <a:latin typeface="BNPP Sans Light"/>
              <a:cs typeface="BNPP Sans Light"/>
            </a:rPr>
            <a:t> </a:t>
          </a:r>
          <a:r>
            <a:rPr sz="1000" b="0" spc="-25">
              <a:solidFill>
                <a:schemeClr val="tx1"/>
              </a:solidFill>
              <a:latin typeface="BNPP Sans Light"/>
              <a:cs typeface="BNPP Sans Light"/>
            </a:rPr>
            <a:t>to </a:t>
          </a:r>
          <a:r>
            <a:rPr sz="1000" b="0">
              <a:solidFill>
                <a:schemeClr val="tx1"/>
              </a:solidFill>
              <a:latin typeface="BNPP Sans Light"/>
              <a:cs typeface="BNPP Sans Light"/>
            </a:rPr>
            <a:t>future</a:t>
          </a:r>
          <a:r>
            <a:rPr sz="1000" b="0" spc="10">
              <a:solidFill>
                <a:schemeClr val="tx1"/>
              </a:solidFill>
              <a:latin typeface="BNPP Sans Light"/>
              <a:cs typeface="BNPP Sans Light"/>
            </a:rPr>
            <a:t> </a:t>
          </a:r>
          <a:r>
            <a:rPr sz="1000" b="0">
              <a:solidFill>
                <a:schemeClr val="tx1"/>
              </a:solidFill>
              <a:latin typeface="BNPP Sans Light"/>
              <a:cs typeface="BNPP Sans Light"/>
            </a:rPr>
            <a:t>performance</a:t>
          </a:r>
          <a:r>
            <a:rPr sz="1000" b="0" spc="15">
              <a:solidFill>
                <a:schemeClr val="tx1"/>
              </a:solidFill>
              <a:latin typeface="BNPP Sans Light"/>
              <a:cs typeface="BNPP Sans Light"/>
            </a:rPr>
            <a:t> </a:t>
          </a:r>
          <a:r>
            <a:rPr sz="1000" b="0">
              <a:solidFill>
                <a:schemeClr val="tx1"/>
              </a:solidFill>
              <a:latin typeface="BNPP Sans Light"/>
              <a:cs typeface="BNPP Sans Light"/>
            </a:rPr>
            <a:t>and</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value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investments</a:t>
          </a:r>
          <a:r>
            <a:rPr sz="1000" b="0" spc="15">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5">
              <a:solidFill>
                <a:schemeClr val="tx1"/>
              </a:solidFill>
              <a:latin typeface="BNPP Sans Light"/>
              <a:cs typeface="BNPP Sans Light"/>
            </a:rPr>
            <a:t> </a:t>
          </a:r>
          <a:r>
            <a:rPr sz="1000" b="0">
              <a:solidFill>
                <a:schemeClr val="tx1"/>
              </a:solidFill>
              <a:latin typeface="BNPP Sans Light"/>
              <a:cs typeface="BNPP Sans Light"/>
            </a:rPr>
            <a:t>instrument(s)</a:t>
          </a:r>
          <a:r>
            <a:rPr sz="1000" b="0" spc="15">
              <a:solidFill>
                <a:schemeClr val="tx1"/>
              </a:solidFill>
              <a:latin typeface="BNPP Sans Light"/>
              <a:cs typeface="BNPP Sans Light"/>
            </a:rPr>
            <a:t> </a:t>
          </a:r>
          <a:r>
            <a:rPr sz="1000" b="0">
              <a:solidFill>
                <a:schemeClr val="tx1"/>
              </a:solidFill>
              <a:latin typeface="BNPP Sans Light"/>
              <a:cs typeface="BNPP Sans Light"/>
            </a:rPr>
            <a:t>may</a:t>
          </a:r>
          <a:r>
            <a:rPr sz="1000" b="0" spc="10">
              <a:solidFill>
                <a:schemeClr val="tx1"/>
              </a:solidFill>
              <a:latin typeface="BNPP Sans Light"/>
              <a:cs typeface="BNPP Sans Light"/>
            </a:rPr>
            <a:t> </a:t>
          </a:r>
          <a:r>
            <a:rPr sz="1000" b="0">
              <a:solidFill>
                <a:schemeClr val="tx1"/>
              </a:solidFill>
              <a:latin typeface="BNPP Sans Light"/>
              <a:cs typeface="BNPP Sans Light"/>
            </a:rPr>
            <a:t>go</a:t>
          </a:r>
          <a:r>
            <a:rPr sz="1000" b="0" spc="15">
              <a:solidFill>
                <a:schemeClr val="tx1"/>
              </a:solidFill>
              <a:latin typeface="BNPP Sans Light"/>
              <a:cs typeface="BNPP Sans Light"/>
            </a:rPr>
            <a:t> </a:t>
          </a:r>
          <a:r>
            <a:rPr sz="1000" b="0">
              <a:solidFill>
                <a:schemeClr val="tx1"/>
              </a:solidFill>
              <a:latin typeface="BNPP Sans Light"/>
              <a:cs typeface="BNPP Sans Light"/>
            </a:rPr>
            <a:t>down</a:t>
          </a:r>
          <a:r>
            <a:rPr sz="1000" b="0" spc="10">
              <a:solidFill>
                <a:schemeClr val="tx1"/>
              </a:solidFill>
              <a:latin typeface="BNPP Sans Light"/>
              <a:cs typeface="BNPP Sans Light"/>
            </a:rPr>
            <a:t> </a:t>
          </a:r>
          <a:r>
            <a:rPr sz="1000" b="0">
              <a:solidFill>
                <a:schemeClr val="tx1"/>
              </a:solidFill>
              <a:latin typeface="BNPP Sans Light"/>
              <a:cs typeface="BNPP Sans Light"/>
            </a:rPr>
            <a:t>as</a:t>
          </a:r>
          <a:r>
            <a:rPr sz="1000" b="0" spc="15">
              <a:solidFill>
                <a:schemeClr val="tx1"/>
              </a:solidFill>
              <a:latin typeface="BNPP Sans Light"/>
              <a:cs typeface="BNPP Sans Light"/>
            </a:rPr>
            <a:t> </a:t>
          </a:r>
          <a:r>
            <a:rPr sz="1000" b="0">
              <a:solidFill>
                <a:schemeClr val="tx1"/>
              </a:solidFill>
              <a:latin typeface="BNPP Sans Light"/>
              <a:cs typeface="BNPP Sans Light"/>
            </a:rPr>
            <a:t>well</a:t>
          </a:r>
          <a:r>
            <a:rPr sz="1000" b="0" spc="15">
              <a:solidFill>
                <a:schemeClr val="tx1"/>
              </a:solidFill>
              <a:latin typeface="BNPP Sans Light"/>
              <a:cs typeface="BNPP Sans Light"/>
            </a:rPr>
            <a:t> </a:t>
          </a:r>
          <a:r>
            <a:rPr sz="1000" b="0">
              <a:solidFill>
                <a:schemeClr val="tx1"/>
              </a:solidFill>
              <a:latin typeface="BNPP Sans Light"/>
              <a:cs typeface="BNPP Sans Light"/>
            </a:rPr>
            <a:t>as</a:t>
          </a:r>
          <a:r>
            <a:rPr sz="1000" b="0" spc="10">
              <a:solidFill>
                <a:schemeClr val="tx1"/>
              </a:solidFill>
              <a:latin typeface="BNPP Sans Light"/>
              <a:cs typeface="BNPP Sans Light"/>
            </a:rPr>
            <a:t> </a:t>
          </a:r>
          <a:r>
            <a:rPr sz="1000" b="0" spc="-25">
              <a:solidFill>
                <a:schemeClr val="tx1"/>
              </a:solidFill>
              <a:latin typeface="BNPP Sans Light"/>
              <a:cs typeface="BNPP Sans Light"/>
            </a:rPr>
            <a:t>up. </a:t>
          </a:r>
          <a:r>
            <a:rPr sz="1000" b="0">
              <a:solidFill>
                <a:schemeClr val="tx1"/>
              </a:solidFill>
              <a:latin typeface="BNPP Sans Light"/>
              <a:cs typeface="BNPP Sans Light"/>
            </a:rPr>
            <a:t>Investors</a:t>
          </a:r>
          <a:r>
            <a:rPr sz="1000" b="0" spc="-20">
              <a:solidFill>
                <a:schemeClr val="tx1"/>
              </a:solidFill>
              <a:latin typeface="BNPP Sans Light"/>
              <a:cs typeface="BNPP Sans Light"/>
            </a:rPr>
            <a:t> </a:t>
          </a:r>
          <a:r>
            <a:rPr sz="1000" b="0">
              <a:solidFill>
                <a:schemeClr val="tx1"/>
              </a:solidFill>
              <a:latin typeface="BNPP Sans Light"/>
              <a:cs typeface="BNPP Sans Light"/>
            </a:rPr>
            <a:t>may</a:t>
          </a:r>
          <a:r>
            <a:rPr sz="1000" b="0" spc="-15">
              <a:solidFill>
                <a:schemeClr val="tx1"/>
              </a:solidFill>
              <a:latin typeface="BNPP Sans Light"/>
              <a:cs typeface="BNPP Sans Light"/>
            </a:rPr>
            <a:t> </a:t>
          </a:r>
          <a:r>
            <a:rPr sz="1000" b="0">
              <a:solidFill>
                <a:schemeClr val="tx1"/>
              </a:solidFill>
              <a:latin typeface="BNPP Sans Light"/>
              <a:cs typeface="BNPP Sans Light"/>
            </a:rPr>
            <a:t>not</a:t>
          </a:r>
          <a:r>
            <a:rPr sz="1000" b="0" spc="-15">
              <a:solidFill>
                <a:schemeClr val="tx1"/>
              </a:solidFill>
              <a:latin typeface="BNPP Sans Light"/>
              <a:cs typeface="BNPP Sans Light"/>
            </a:rPr>
            <a:t> </a:t>
          </a:r>
          <a:r>
            <a:rPr sz="1000" b="0">
              <a:solidFill>
                <a:schemeClr val="tx1"/>
              </a:solidFill>
              <a:latin typeface="BNPP Sans Light"/>
              <a:cs typeface="BNPP Sans Light"/>
            </a:rPr>
            <a:t>get</a:t>
          </a:r>
          <a:r>
            <a:rPr sz="1000" b="0" spc="-15">
              <a:solidFill>
                <a:schemeClr val="tx1"/>
              </a:solidFill>
              <a:latin typeface="BNPP Sans Light"/>
              <a:cs typeface="BNPP Sans Light"/>
            </a:rPr>
            <a:t> </a:t>
          </a:r>
          <a:r>
            <a:rPr sz="1000" b="0">
              <a:solidFill>
                <a:schemeClr val="tx1"/>
              </a:solidFill>
              <a:latin typeface="BNPP Sans Light"/>
              <a:cs typeface="BNPP Sans Light"/>
            </a:rPr>
            <a:t>back</a:t>
          </a:r>
          <a:r>
            <a:rPr sz="1000" b="0" spc="-2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amount</a:t>
          </a:r>
          <a:r>
            <a:rPr sz="1000" b="0" spc="-15">
              <a:solidFill>
                <a:schemeClr val="tx1"/>
              </a:solidFill>
              <a:latin typeface="BNPP Sans Light"/>
              <a:cs typeface="BNPP Sans Light"/>
            </a:rPr>
            <a:t> </a:t>
          </a:r>
          <a:r>
            <a:rPr sz="1000" b="0">
              <a:solidFill>
                <a:schemeClr val="tx1"/>
              </a:solidFill>
              <a:latin typeface="BNPP Sans Light"/>
              <a:cs typeface="BNPP Sans Light"/>
            </a:rPr>
            <a:t>they</a:t>
          </a:r>
          <a:r>
            <a:rPr sz="1000" b="0" spc="-15">
              <a:solidFill>
                <a:schemeClr val="tx1"/>
              </a:solidFill>
              <a:latin typeface="BNPP Sans Light"/>
              <a:cs typeface="BNPP Sans Light"/>
            </a:rPr>
            <a:t> </a:t>
          </a:r>
          <a:r>
            <a:rPr sz="1000" b="0">
              <a:solidFill>
                <a:schemeClr val="tx1"/>
              </a:solidFill>
              <a:latin typeface="BNPP Sans Light"/>
              <a:cs typeface="BNPP Sans Light"/>
            </a:rPr>
            <a:t>originally</a:t>
          </a:r>
          <a:r>
            <a:rPr sz="1000" b="0" spc="-15">
              <a:solidFill>
                <a:schemeClr val="tx1"/>
              </a:solidFill>
              <a:latin typeface="BNPP Sans Light"/>
              <a:cs typeface="BNPP Sans Light"/>
            </a:rPr>
            <a:t> </a:t>
          </a:r>
          <a:r>
            <a:rPr sz="1000" b="0" spc="-10">
              <a:solidFill>
                <a:schemeClr val="tx1"/>
              </a:solidFill>
              <a:latin typeface="BNPP Sans Light"/>
              <a:cs typeface="BNPP Sans Light"/>
            </a:rPr>
            <a:t>invested.</a:t>
          </a:r>
          <a:endParaRPr sz="1000">
            <a:solidFill>
              <a:schemeClr val="tx1"/>
            </a:solidFill>
            <a:latin typeface="BNPP Sans Light"/>
            <a:cs typeface="BNPP Sans Light"/>
          </a:endParaRPr>
        </a:p>
        <a:p>
          <a:pPr marL="12700" marR="5715" algn="just">
            <a:lnSpc>
              <a:spcPct val="108300"/>
            </a:lnSpc>
            <a:spcBef>
              <a:spcPts val="5"/>
            </a:spcBef>
          </a:pP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a:solidFill>
                <a:schemeClr val="tx1"/>
              </a:solidFill>
              <a:latin typeface="BNPP Sans Light"/>
              <a:cs typeface="BNPP Sans Light"/>
            </a:rPr>
            <a:t>performance</a:t>
          </a:r>
          <a:r>
            <a:rPr sz="1000" b="0" spc="60">
              <a:solidFill>
                <a:schemeClr val="tx1"/>
              </a:solidFill>
              <a:latin typeface="BNPP Sans Light"/>
              <a:cs typeface="BNPP Sans Light"/>
            </a:rPr>
            <a:t> </a:t>
          </a:r>
          <a:r>
            <a:rPr sz="1000" b="0">
              <a:solidFill>
                <a:schemeClr val="tx1"/>
              </a:solidFill>
              <a:latin typeface="BNPP Sans Light"/>
              <a:cs typeface="BNPP Sans Light"/>
            </a:rPr>
            <a:t>data,</a:t>
          </a:r>
          <a:r>
            <a:rPr sz="1000" b="0" spc="60">
              <a:solidFill>
                <a:schemeClr val="tx1"/>
              </a:solidFill>
              <a:latin typeface="BNPP Sans Light"/>
              <a:cs typeface="BNPP Sans Light"/>
            </a:rPr>
            <a:t> </a:t>
          </a:r>
          <a:r>
            <a:rPr sz="1000" b="0">
              <a:solidFill>
                <a:schemeClr val="tx1"/>
              </a:solidFill>
              <a:latin typeface="BNPP Sans Light"/>
              <a:cs typeface="BNPP Sans Light"/>
            </a:rPr>
            <a:t>as</a:t>
          </a:r>
          <a:r>
            <a:rPr sz="1000" b="0" spc="60">
              <a:solidFill>
                <a:schemeClr val="tx1"/>
              </a:solidFill>
              <a:latin typeface="BNPP Sans Light"/>
              <a:cs typeface="BNPP Sans Light"/>
            </a:rPr>
            <a:t> </a:t>
          </a:r>
          <a:r>
            <a:rPr sz="1000" b="0">
              <a:solidFill>
                <a:schemeClr val="tx1"/>
              </a:solidFill>
              <a:latin typeface="BNPP Sans Light"/>
              <a:cs typeface="BNPP Sans Light"/>
            </a:rPr>
            <a:t>applicable,</a:t>
          </a:r>
          <a:r>
            <a:rPr sz="1000" b="0" spc="60">
              <a:solidFill>
                <a:schemeClr val="tx1"/>
              </a:solidFill>
              <a:latin typeface="BNPP Sans Light"/>
              <a:cs typeface="BNPP Sans Light"/>
            </a:rPr>
            <a:t> </a:t>
          </a:r>
          <a:r>
            <a:rPr sz="1000" b="0">
              <a:solidFill>
                <a:schemeClr val="tx1"/>
              </a:solidFill>
              <a:latin typeface="BNPP Sans Light"/>
              <a:cs typeface="BNPP Sans Light"/>
            </a:rPr>
            <a:t>reflected</a:t>
          </a:r>
          <a:r>
            <a:rPr sz="1000" b="0" spc="60">
              <a:solidFill>
                <a:schemeClr val="tx1"/>
              </a:solidFill>
              <a:latin typeface="BNPP Sans Light"/>
              <a:cs typeface="BNPP Sans Light"/>
            </a:rPr>
            <a:t> </a:t>
          </a:r>
          <a:r>
            <a:rPr sz="1000" b="0">
              <a:solidFill>
                <a:schemeClr val="tx1"/>
              </a:solidFill>
              <a:latin typeface="BNPP Sans Light"/>
              <a:cs typeface="BNPP Sans Light"/>
            </a:rPr>
            <a:t>in</a:t>
          </a:r>
          <a:r>
            <a:rPr sz="1000" b="0" spc="60">
              <a:solidFill>
                <a:schemeClr val="tx1"/>
              </a:solidFill>
              <a:latin typeface="BNPP Sans Light"/>
              <a:cs typeface="BNPP Sans Light"/>
            </a:rPr>
            <a:t> </a:t>
          </a:r>
          <a:r>
            <a:rPr sz="1000" b="0">
              <a:solidFill>
                <a:schemeClr val="tx1"/>
              </a:solidFill>
              <a:latin typeface="BNPP Sans Light"/>
              <a:cs typeface="BNPP Sans Light"/>
            </a:rPr>
            <a:t>this</a:t>
          </a:r>
          <a:r>
            <a:rPr sz="1000" b="0" spc="60">
              <a:solidFill>
                <a:schemeClr val="tx1"/>
              </a:solidFill>
              <a:latin typeface="BNPP Sans Light"/>
              <a:cs typeface="BNPP Sans Light"/>
            </a:rPr>
            <a:t> </a:t>
          </a:r>
          <a:r>
            <a:rPr sz="1000" b="0">
              <a:solidFill>
                <a:schemeClr val="tx1"/>
              </a:solidFill>
              <a:latin typeface="BNPP Sans Light"/>
              <a:cs typeface="BNPP Sans Light"/>
            </a:rPr>
            <a:t>material,</a:t>
          </a:r>
          <a:r>
            <a:rPr sz="1000" b="0" spc="60">
              <a:solidFill>
                <a:schemeClr val="tx1"/>
              </a:solidFill>
              <a:latin typeface="BNPP Sans Light"/>
              <a:cs typeface="BNPP Sans Light"/>
            </a:rPr>
            <a:t> </a:t>
          </a:r>
          <a:r>
            <a:rPr sz="1000" b="0">
              <a:solidFill>
                <a:schemeClr val="tx1"/>
              </a:solidFill>
              <a:latin typeface="BNPP Sans Light"/>
              <a:cs typeface="BNPP Sans Light"/>
            </a:rPr>
            <a:t>do</a:t>
          </a:r>
          <a:r>
            <a:rPr sz="1000" b="0" spc="60">
              <a:solidFill>
                <a:schemeClr val="tx1"/>
              </a:solidFill>
              <a:latin typeface="BNPP Sans Light"/>
              <a:cs typeface="BNPP Sans Light"/>
            </a:rPr>
            <a:t> </a:t>
          </a:r>
          <a:r>
            <a:rPr sz="1000" b="0">
              <a:solidFill>
                <a:schemeClr val="tx1"/>
              </a:solidFill>
              <a:latin typeface="BNPP Sans Light"/>
              <a:cs typeface="BNPP Sans Light"/>
            </a:rPr>
            <a:t>not</a:t>
          </a:r>
          <a:r>
            <a:rPr sz="1000" b="0" spc="60">
              <a:solidFill>
                <a:schemeClr val="tx1"/>
              </a:solidFill>
              <a:latin typeface="BNPP Sans Light"/>
              <a:cs typeface="BNPP Sans Light"/>
            </a:rPr>
            <a:t> </a:t>
          </a:r>
          <a:r>
            <a:rPr sz="1000" b="0">
              <a:solidFill>
                <a:schemeClr val="tx1"/>
              </a:solidFill>
              <a:latin typeface="BNPP Sans Light"/>
              <a:cs typeface="BNPP Sans Light"/>
            </a:rPr>
            <a:t>take</a:t>
          </a:r>
          <a:r>
            <a:rPr sz="1000" b="0" spc="60">
              <a:solidFill>
                <a:schemeClr val="tx1"/>
              </a:solidFill>
              <a:latin typeface="BNPP Sans Light"/>
              <a:cs typeface="BNPP Sans Light"/>
            </a:rPr>
            <a:t> </a:t>
          </a:r>
          <a:r>
            <a:rPr sz="1000" b="0">
              <a:solidFill>
                <a:schemeClr val="tx1"/>
              </a:solidFill>
              <a:latin typeface="BNPP Sans Light"/>
              <a:cs typeface="BNPP Sans Light"/>
            </a:rPr>
            <a:t>into</a:t>
          </a:r>
          <a:r>
            <a:rPr sz="1000" b="0" spc="60">
              <a:solidFill>
                <a:schemeClr val="tx1"/>
              </a:solidFill>
              <a:latin typeface="BNPP Sans Light"/>
              <a:cs typeface="BNPP Sans Light"/>
            </a:rPr>
            <a:t> </a:t>
          </a:r>
          <a:r>
            <a:rPr sz="1000" b="0">
              <a:solidFill>
                <a:schemeClr val="tx1"/>
              </a:solidFill>
              <a:latin typeface="BNPP Sans Light"/>
              <a:cs typeface="BNPP Sans Light"/>
            </a:rPr>
            <a:t>account</a:t>
          </a:r>
          <a:r>
            <a:rPr sz="1000" b="0" spc="60">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spc="-10">
              <a:solidFill>
                <a:schemeClr val="tx1"/>
              </a:solidFill>
              <a:latin typeface="BNPP Sans Light"/>
              <a:cs typeface="BNPP Sans Light"/>
            </a:rPr>
            <a:t>commissions, </a:t>
          </a:r>
          <a:r>
            <a:rPr sz="1000" b="0">
              <a:solidFill>
                <a:schemeClr val="tx1"/>
              </a:solidFill>
              <a:latin typeface="BNPP Sans Light"/>
              <a:cs typeface="BNPP Sans Light"/>
            </a:rPr>
            <a:t>costs</a:t>
          </a:r>
          <a:r>
            <a:rPr sz="1000" b="0" spc="-30">
              <a:solidFill>
                <a:schemeClr val="tx1"/>
              </a:solidFill>
              <a:latin typeface="BNPP Sans Light"/>
              <a:cs typeface="BNPP Sans Light"/>
            </a:rPr>
            <a:t> </a:t>
          </a:r>
          <a:r>
            <a:rPr sz="1000" b="0">
              <a:solidFill>
                <a:schemeClr val="tx1"/>
              </a:solidFill>
              <a:latin typeface="BNPP Sans Light"/>
              <a:cs typeface="BNPP Sans Light"/>
            </a:rPr>
            <a:t>incurred</a:t>
          </a:r>
          <a:r>
            <a:rPr sz="1000" b="0" spc="-25">
              <a:solidFill>
                <a:schemeClr val="tx1"/>
              </a:solidFill>
              <a:latin typeface="BNPP Sans Light"/>
              <a:cs typeface="BNPP Sans Light"/>
            </a:rPr>
            <a:t> </a:t>
          </a:r>
          <a:r>
            <a:rPr sz="1000" b="0">
              <a:solidFill>
                <a:schemeClr val="tx1"/>
              </a:solidFill>
              <a:latin typeface="BNPP Sans Light"/>
              <a:cs typeface="BNPP Sans Light"/>
            </a:rPr>
            <a:t>on</a:t>
          </a:r>
          <a:r>
            <a:rPr sz="1000" b="0" spc="-25">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issue</a:t>
          </a:r>
          <a:r>
            <a:rPr sz="1000" b="0" spc="-25">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a:solidFill>
                <a:schemeClr val="tx1"/>
              </a:solidFill>
              <a:latin typeface="BNPP Sans Light"/>
              <a:cs typeface="BNPP Sans Light"/>
            </a:rPr>
            <a:t>redemption</a:t>
          </a:r>
          <a:r>
            <a:rPr sz="1000" b="0" spc="-25">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spc="-10">
              <a:solidFill>
                <a:schemeClr val="tx1"/>
              </a:solidFill>
              <a:latin typeface="BNPP Sans Light"/>
              <a:cs typeface="BNPP Sans Light"/>
            </a:rPr>
            <a:t>taxes.</a:t>
          </a:r>
          <a:endParaRPr sz="1000">
            <a:solidFill>
              <a:schemeClr val="tx1"/>
            </a:solidFill>
            <a:latin typeface="BNPP Sans Light"/>
            <a:cs typeface="BNPP Sans Light"/>
          </a:endParaRPr>
        </a:p>
        <a:p>
          <a:pPr marL="12700" algn="just">
            <a:lnSpc>
              <a:spcPct val="100000"/>
            </a:lnSpc>
            <a:spcBef>
              <a:spcPts val="100"/>
            </a:spcBef>
          </a:pPr>
          <a:r>
            <a:rPr sz="1000" b="0">
              <a:solidFill>
                <a:schemeClr val="tx1"/>
              </a:solidFill>
              <a:latin typeface="BNPP Sans Light"/>
              <a:cs typeface="BNPP Sans Light"/>
            </a:rPr>
            <a:t>You</a:t>
          </a:r>
          <a:r>
            <a:rPr sz="1000" b="0" spc="-30">
              <a:solidFill>
                <a:schemeClr val="tx1"/>
              </a:solidFill>
              <a:latin typeface="BNPP Sans Light"/>
              <a:cs typeface="BNPP Sans Light"/>
            </a:rPr>
            <a:t> </a:t>
          </a:r>
          <a:r>
            <a:rPr sz="1000" b="0">
              <a:solidFill>
                <a:schemeClr val="tx1"/>
              </a:solidFill>
              <a:latin typeface="BNPP Sans Light"/>
              <a:cs typeface="BNPP Sans Light"/>
            </a:rPr>
            <a:t>can</a:t>
          </a:r>
          <a:r>
            <a:rPr sz="1000" b="0" spc="-30">
              <a:solidFill>
                <a:schemeClr val="tx1"/>
              </a:solidFill>
              <a:latin typeface="BNPP Sans Light"/>
              <a:cs typeface="BNPP Sans Light"/>
            </a:rPr>
            <a:t> </a:t>
          </a:r>
          <a:r>
            <a:rPr sz="1000" b="0">
              <a:solidFill>
                <a:schemeClr val="tx1"/>
              </a:solidFill>
              <a:latin typeface="BNPP Sans Light"/>
              <a:cs typeface="BNPP Sans Light"/>
            </a:rPr>
            <a:t>obtain</a:t>
          </a:r>
          <a:r>
            <a:rPr sz="1000" b="0" spc="-30">
              <a:solidFill>
                <a:schemeClr val="tx1"/>
              </a:solidFill>
              <a:latin typeface="BNPP Sans Light"/>
              <a:cs typeface="BNPP Sans Light"/>
            </a:rPr>
            <a:t> </a:t>
          </a: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clicking</a:t>
          </a:r>
          <a:r>
            <a:rPr sz="1000" b="0" spc="-30">
              <a:solidFill>
                <a:schemeClr val="tx1"/>
              </a:solidFill>
              <a:latin typeface="BNPP Sans Light"/>
              <a:cs typeface="BNPP Sans Light"/>
            </a:rPr>
            <a:t> </a:t>
          </a:r>
          <a:r>
            <a:rPr sz="1000" b="0" spc="-20">
              <a:solidFill>
                <a:schemeClr val="tx1"/>
              </a:solidFill>
              <a:latin typeface="BNPP Sans Light"/>
              <a:cs typeface="BNPP Sans Light"/>
            </a:rPr>
            <a:t>here:</a:t>
          </a:r>
          <a:endParaRPr sz="1000">
            <a:solidFill>
              <a:schemeClr val="tx1"/>
            </a:solidFill>
            <a:latin typeface="BNPP Sans Light"/>
            <a:cs typeface="BNPP Sans Light"/>
          </a:endParaRPr>
        </a:p>
        <a:p>
          <a:pPr marL="12700" marR="5080" algn="just">
            <a:lnSpc>
              <a:spcPct val="108300"/>
            </a:lnSpc>
          </a:pPr>
          <a:r>
            <a:rPr sz="1000" spc="-20">
              <a:solidFill>
                <a:schemeClr val="tx1"/>
              </a:solidFill>
              <a:latin typeface="BNPP Sans Light"/>
              <a:cs typeface="BNPP Sans Light"/>
            </a:rPr>
            <a:t>http://www.bnpparibas-</a:t>
          </a:r>
          <a:r>
            <a:rPr sz="1000" spc="-10">
              <a:solidFill>
                <a:schemeClr val="tx1"/>
              </a:solidFill>
              <a:latin typeface="BNPP Sans Light"/>
              <a:cs typeface="BNPP Sans Light"/>
            </a:rPr>
            <a:t>am.fr/investisseur-professionnel/synthese-</a:t>
          </a:r>
          <a:r>
            <a:rPr sz="1000" spc="-20">
              <a:solidFill>
                <a:schemeClr val="tx1"/>
              </a:solidFill>
              <a:latin typeface="BNPP Sans Light"/>
              <a:cs typeface="BNPP Sans Light"/>
            </a:rPr>
            <a:t>des-</a:t>
          </a:r>
          <a:r>
            <a:rPr sz="1000" spc="-10">
              <a:solidFill>
                <a:schemeClr val="tx1"/>
              </a:solidFill>
              <a:latin typeface="BNPP Sans Light"/>
              <a:cs typeface="BNPP Sans Light"/>
            </a:rPr>
            <a:t>droits-</a:t>
          </a:r>
          <a:r>
            <a:rPr sz="1000" spc="-20">
              <a:solidFill>
                <a:schemeClr val="tx1"/>
              </a:solidFill>
              <a:latin typeface="BNPP Sans Light"/>
              <a:cs typeface="BNPP Sans Light"/>
            </a:rPr>
            <a:t>des-</a:t>
          </a:r>
          <a:r>
            <a:rPr sz="1000">
              <a:solidFill>
                <a:schemeClr val="tx1"/>
              </a:solidFill>
              <a:latin typeface="BNPP Sans Light"/>
              <a:cs typeface="BNPP Sans Light"/>
            </a:rPr>
            <a:t>investisseurs</a:t>
          </a:r>
          <a:r>
            <a:rPr lang="fr-FR" sz="1000" spc="155">
              <a:solidFill>
                <a:schemeClr val="tx1"/>
              </a:solidFill>
              <a:latin typeface="BNPP Sans Light"/>
              <a:cs typeface="BNPP Sans Light"/>
            </a:rPr>
            <a:t> </a:t>
          </a:r>
          <a:r>
            <a:rPr sz="1000" b="0">
              <a:solidFill>
                <a:schemeClr val="tx1"/>
              </a:solidFill>
              <a:latin typeface="BNPP Sans Light"/>
              <a:cs typeface="BNPP Sans Light"/>
            </a:rPr>
            <a:t>a</a:t>
          </a:r>
          <a:r>
            <a:rPr sz="1000" b="0" spc="160">
              <a:solidFill>
                <a:schemeClr val="tx1"/>
              </a:solidFill>
              <a:latin typeface="BNPP Sans Light"/>
              <a:cs typeface="BNPP Sans Light"/>
            </a:rPr>
            <a:t>  </a:t>
          </a:r>
          <a:r>
            <a:rPr sz="1000" b="0" spc="-10">
              <a:solidFill>
                <a:schemeClr val="tx1"/>
              </a:solidFill>
              <a:latin typeface="BNPP Sans Light"/>
              <a:cs typeface="BNPP Sans Light"/>
            </a:rPr>
            <a:t>summary </a:t>
          </a:r>
          <a:r>
            <a:rPr sz="1000" b="0">
              <a:solidFill>
                <a:schemeClr val="tx1"/>
              </a:solidFill>
              <a:latin typeface="BNPP Sans Light"/>
              <a:cs typeface="BNPP Sans Light"/>
            </a:rPr>
            <a:t>of</a:t>
          </a:r>
          <a:r>
            <a:rPr sz="1000" b="0" spc="240">
              <a:solidFill>
                <a:schemeClr val="tx1"/>
              </a:solidFill>
              <a:latin typeface="BNPP Sans Light"/>
              <a:cs typeface="BNPP Sans Light"/>
            </a:rPr>
            <a:t> </a:t>
          </a:r>
          <a:r>
            <a:rPr sz="1000" b="0">
              <a:solidFill>
                <a:schemeClr val="tx1"/>
              </a:solidFill>
              <a:latin typeface="BNPP Sans Light"/>
              <a:cs typeface="BNPP Sans Light"/>
            </a:rPr>
            <a:t>investor</a:t>
          </a:r>
          <a:r>
            <a:rPr sz="1000" b="0" spc="245">
              <a:solidFill>
                <a:schemeClr val="tx1"/>
              </a:solidFill>
              <a:latin typeface="BNPP Sans Light"/>
              <a:cs typeface="BNPP Sans Light"/>
            </a:rPr>
            <a:t> </a:t>
          </a:r>
          <a:r>
            <a:rPr sz="1000" b="0">
              <a:solidFill>
                <a:schemeClr val="tx1"/>
              </a:solidFill>
              <a:latin typeface="BNPP Sans Light"/>
              <a:cs typeface="BNPP Sans Light"/>
            </a:rPr>
            <a:t>rights</a:t>
          </a:r>
          <a:r>
            <a:rPr sz="1000" b="0" spc="245">
              <a:solidFill>
                <a:schemeClr val="tx1"/>
              </a:solidFill>
              <a:latin typeface="BNPP Sans Light"/>
              <a:cs typeface="BNPP Sans Light"/>
            </a:rPr>
            <a:t> </a:t>
          </a:r>
          <a:r>
            <a:rPr sz="1000" b="0">
              <a:solidFill>
                <a:schemeClr val="tx1"/>
              </a:solidFill>
              <a:latin typeface="BNPP Sans Light"/>
              <a:cs typeface="BNPP Sans Light"/>
            </a:rPr>
            <a:t>in</a:t>
          </a:r>
          <a:r>
            <a:rPr sz="1000" b="0" spc="245">
              <a:solidFill>
                <a:schemeClr val="tx1"/>
              </a:solidFill>
              <a:latin typeface="BNPP Sans Light"/>
              <a:cs typeface="BNPP Sans Light"/>
            </a:rPr>
            <a:t> </a:t>
          </a:r>
          <a:r>
            <a:rPr sz="1000" b="0">
              <a:solidFill>
                <a:schemeClr val="tx1"/>
              </a:solidFill>
              <a:latin typeface="BNPP Sans Light"/>
              <a:cs typeface="BNPP Sans Light"/>
            </a:rPr>
            <a:t>French.</a:t>
          </a:r>
          <a:r>
            <a:rPr sz="1000" b="0" spc="245">
              <a:solidFill>
                <a:schemeClr val="tx1"/>
              </a:solidFill>
              <a:latin typeface="BNPP Sans Light"/>
              <a:cs typeface="BNPP Sans Light"/>
            </a:rPr>
            <a:t> </a:t>
          </a:r>
          <a:r>
            <a:rPr sz="1000" b="0">
              <a:solidFill>
                <a:schemeClr val="tx1"/>
              </a:solidFill>
              <a:latin typeface="BNPP Sans Light"/>
              <a:cs typeface="BNPP Sans Light"/>
            </a:rPr>
            <a:t>BNP</a:t>
          </a:r>
          <a:r>
            <a:rPr sz="1000" b="0" spc="245">
              <a:solidFill>
                <a:schemeClr val="tx1"/>
              </a:solidFill>
              <a:latin typeface="BNPP Sans Light"/>
              <a:cs typeface="BNPP Sans Light"/>
            </a:rPr>
            <a:t> </a:t>
          </a:r>
          <a:r>
            <a:rPr sz="1000" b="0">
              <a:solidFill>
                <a:schemeClr val="tx1"/>
              </a:solidFill>
              <a:latin typeface="BNPP Sans Light"/>
              <a:cs typeface="BNPP Sans Light"/>
            </a:rPr>
            <a:t>PARIBAS</a:t>
          </a:r>
          <a:r>
            <a:rPr sz="1000" b="0" spc="245">
              <a:solidFill>
                <a:schemeClr val="tx1"/>
              </a:solidFill>
              <a:latin typeface="BNPP Sans Light"/>
              <a:cs typeface="BNPP Sans Light"/>
            </a:rPr>
            <a:t> </a:t>
          </a:r>
          <a:r>
            <a:rPr sz="1000" b="0">
              <a:solidFill>
                <a:schemeClr val="tx1"/>
              </a:solidFill>
              <a:latin typeface="BNPP Sans Light"/>
              <a:cs typeface="BNPP Sans Light"/>
            </a:rPr>
            <a:t>ASSET</a:t>
          </a:r>
          <a:r>
            <a:rPr sz="1000" b="0" spc="245">
              <a:solidFill>
                <a:schemeClr val="tx1"/>
              </a:solidFill>
              <a:latin typeface="BNPP Sans Light"/>
              <a:cs typeface="BNPP Sans Light"/>
            </a:rPr>
            <a:t> </a:t>
          </a:r>
          <a:r>
            <a:rPr sz="1000" b="0">
              <a:solidFill>
                <a:schemeClr val="tx1"/>
              </a:solidFill>
              <a:latin typeface="BNPP Sans Light"/>
              <a:cs typeface="BNPP Sans Light"/>
            </a:rPr>
            <a:t>MANAGEMENT</a:t>
          </a:r>
          <a:r>
            <a:rPr sz="1000" b="0" spc="245">
              <a:solidFill>
                <a:schemeClr val="tx1"/>
              </a:solidFill>
              <a:latin typeface="BNPP Sans Light"/>
              <a:cs typeface="BNPP Sans Light"/>
            </a:rPr>
            <a:t> </a:t>
          </a:r>
          <a:r>
            <a:rPr sz="1000" b="0">
              <a:solidFill>
                <a:schemeClr val="tx1"/>
              </a:solidFill>
              <a:latin typeface="BNPP Sans Light"/>
              <a:cs typeface="BNPP Sans Light"/>
            </a:rPr>
            <a:t>Europe</a:t>
          </a:r>
          <a:r>
            <a:rPr sz="1000" b="0" spc="245">
              <a:solidFill>
                <a:schemeClr val="tx1"/>
              </a:solidFill>
              <a:latin typeface="BNPP Sans Light"/>
              <a:cs typeface="BNPP Sans Light"/>
            </a:rPr>
            <a:t> </a:t>
          </a:r>
          <a:r>
            <a:rPr sz="1000" b="0">
              <a:solidFill>
                <a:schemeClr val="tx1"/>
              </a:solidFill>
              <a:latin typeface="BNPP Sans Light"/>
              <a:cs typeface="BNPP Sans Light"/>
            </a:rPr>
            <a:t>may</a:t>
          </a:r>
          <a:r>
            <a:rPr sz="1000" b="0" spc="245">
              <a:solidFill>
                <a:schemeClr val="tx1"/>
              </a:solidFill>
              <a:latin typeface="BNPP Sans Light"/>
              <a:cs typeface="BNPP Sans Light"/>
            </a:rPr>
            <a:t> </a:t>
          </a:r>
          <a:r>
            <a:rPr sz="1000" b="0">
              <a:solidFill>
                <a:schemeClr val="tx1"/>
              </a:solidFill>
              <a:latin typeface="BNPP Sans Light"/>
              <a:cs typeface="BNPP Sans Light"/>
            </a:rPr>
            <a:t>decide</a:t>
          </a:r>
          <a:r>
            <a:rPr sz="1000" b="0" spc="245">
              <a:solidFill>
                <a:schemeClr val="tx1"/>
              </a:solidFill>
              <a:latin typeface="BNPP Sans Light"/>
              <a:cs typeface="BNPP Sans Light"/>
            </a:rPr>
            <a:t> </a:t>
          </a:r>
          <a:r>
            <a:rPr sz="1000" b="0">
              <a:solidFill>
                <a:schemeClr val="tx1"/>
              </a:solidFill>
              <a:latin typeface="BNPP Sans Light"/>
              <a:cs typeface="BNPP Sans Light"/>
            </a:rPr>
            <a:t>to</a:t>
          </a:r>
          <a:r>
            <a:rPr sz="1000" b="0" spc="245">
              <a:solidFill>
                <a:schemeClr val="tx1"/>
              </a:solidFill>
              <a:latin typeface="BNPP Sans Light"/>
              <a:cs typeface="BNPP Sans Light"/>
            </a:rPr>
            <a:t> </a:t>
          </a:r>
          <a:r>
            <a:rPr sz="1000" b="0">
              <a:solidFill>
                <a:schemeClr val="tx1"/>
              </a:solidFill>
              <a:latin typeface="BNPP Sans Light"/>
              <a:cs typeface="BNPP Sans Light"/>
            </a:rPr>
            <a:t>terminate</a:t>
          </a:r>
          <a:r>
            <a:rPr sz="1000" b="0" spc="24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arrangements</a:t>
          </a:r>
          <a:r>
            <a:rPr sz="1000" b="0" spc="-15">
              <a:solidFill>
                <a:schemeClr val="tx1"/>
              </a:solidFill>
              <a:latin typeface="BNPP Sans Light"/>
              <a:cs typeface="BNPP Sans Light"/>
            </a:rPr>
            <a:t> </a:t>
          </a:r>
          <a:r>
            <a:rPr sz="1000" b="0">
              <a:solidFill>
                <a:schemeClr val="tx1"/>
              </a:solidFill>
              <a:latin typeface="BNPP Sans Light"/>
              <a:cs typeface="BNPP Sans Light"/>
            </a:rPr>
            <a:t>made</a:t>
          </a:r>
          <a:r>
            <a:rPr sz="1000" b="0" spc="-10">
              <a:solidFill>
                <a:schemeClr val="tx1"/>
              </a:solidFill>
              <a:latin typeface="BNPP Sans Light"/>
              <a:cs typeface="BNPP Sans Light"/>
            </a:rPr>
            <a:t> </a:t>
          </a:r>
          <a:r>
            <a:rPr sz="1000" b="0">
              <a:solidFill>
                <a:schemeClr val="tx1"/>
              </a:solidFill>
              <a:latin typeface="BNPP Sans Light"/>
              <a:cs typeface="BNPP Sans Light"/>
            </a:rPr>
            <a:t>for</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marketing</a:t>
          </a:r>
          <a:r>
            <a:rPr sz="1000" b="0" spc="-10">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its</a:t>
          </a:r>
          <a:r>
            <a:rPr sz="1000" b="0" spc="-10">
              <a:solidFill>
                <a:schemeClr val="tx1"/>
              </a:solidFill>
              <a:latin typeface="BNPP Sans Light"/>
              <a:cs typeface="BNPP Sans Light"/>
            </a:rPr>
            <a:t> </a:t>
          </a:r>
          <a:r>
            <a:rPr sz="1000" b="0">
              <a:solidFill>
                <a:schemeClr val="tx1"/>
              </a:solidFill>
              <a:latin typeface="BNPP Sans Light"/>
              <a:cs typeface="BNPP Sans Light"/>
            </a:rPr>
            <a:t>collective</a:t>
          </a:r>
          <a:r>
            <a:rPr sz="1000" b="0" spc="-10">
              <a:solidFill>
                <a:schemeClr val="tx1"/>
              </a:solidFill>
              <a:latin typeface="BNPP Sans Light"/>
              <a:cs typeface="BNPP Sans Light"/>
            </a:rPr>
            <a:t> </a:t>
          </a:r>
          <a:r>
            <a:rPr sz="1000" b="0">
              <a:solidFill>
                <a:schemeClr val="tx1"/>
              </a:solidFill>
              <a:latin typeface="BNPP Sans Light"/>
              <a:cs typeface="BNPP Sans Light"/>
            </a:rPr>
            <a:t>investment</a:t>
          </a:r>
          <a:r>
            <a:rPr sz="1000" b="0" spc="-10">
              <a:solidFill>
                <a:schemeClr val="tx1"/>
              </a:solidFill>
              <a:latin typeface="BNPP Sans Light"/>
              <a:cs typeface="BNPP Sans Light"/>
            </a:rPr>
            <a:t> undertakings/financial </a:t>
          </a:r>
          <a:r>
            <a:rPr sz="1000" b="0">
              <a:solidFill>
                <a:schemeClr val="tx1"/>
              </a:solidFill>
              <a:latin typeface="BNPP Sans Light"/>
              <a:cs typeface="BNPP Sans Light"/>
            </a:rPr>
            <a:t>instruments,</a:t>
          </a:r>
          <a:r>
            <a:rPr sz="1000" b="0" spc="-10">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cases</a:t>
          </a:r>
          <a:r>
            <a:rPr sz="1000" b="0" spc="-30">
              <a:solidFill>
                <a:schemeClr val="tx1"/>
              </a:solidFill>
              <a:latin typeface="BNPP Sans Light"/>
              <a:cs typeface="BNPP Sans Light"/>
            </a:rPr>
            <a:t> </a:t>
          </a:r>
          <a:r>
            <a:rPr sz="1000" b="0">
              <a:solidFill>
                <a:schemeClr val="tx1"/>
              </a:solidFill>
              <a:latin typeface="BNPP Sans Light"/>
              <a:cs typeface="BNPP Sans Light"/>
            </a:rPr>
            <a:t>covered</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applicable</a:t>
          </a:r>
          <a:r>
            <a:rPr sz="1000" b="0" spc="-30">
              <a:solidFill>
                <a:schemeClr val="tx1"/>
              </a:solidFill>
              <a:latin typeface="BNPP Sans Light"/>
              <a:cs typeface="BNPP Sans Light"/>
            </a:rPr>
            <a:t> </a:t>
          </a:r>
          <a:r>
            <a:rPr sz="1000" b="0" spc="-10">
              <a:solidFill>
                <a:schemeClr val="tx1"/>
              </a:solidFill>
              <a:latin typeface="BNPP Sans Light"/>
              <a:cs typeface="BNPP Sans Light"/>
            </a:rPr>
            <a:t>regulations.</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sustainable</a:t>
          </a:r>
          <a:r>
            <a:rPr sz="1000" b="0" spc="10">
              <a:solidFill>
                <a:schemeClr val="tx1"/>
              </a:solidFill>
              <a:latin typeface="BNPP Sans Light"/>
              <a:cs typeface="BNPP Sans Light"/>
            </a:rPr>
            <a:t> </a:t>
          </a:r>
          <a:r>
            <a:rPr sz="1000" b="0">
              <a:solidFill>
                <a:schemeClr val="tx1"/>
              </a:solidFill>
              <a:latin typeface="BNPP Sans Light"/>
              <a:cs typeface="BNPP Sans Light"/>
            </a:rPr>
            <a:t>investor</a:t>
          </a:r>
          <a:r>
            <a:rPr sz="1000" b="0" spc="15">
              <a:solidFill>
                <a:schemeClr val="tx1"/>
              </a:solidFill>
              <a:latin typeface="BNPP Sans Light"/>
              <a:cs typeface="BNPP Sans Light"/>
            </a:rPr>
            <a:t> </a:t>
          </a:r>
          <a:r>
            <a:rPr sz="1000" b="0">
              <a:solidFill>
                <a:schemeClr val="tx1"/>
              </a:solidFill>
              <a:latin typeface="BNPP Sans Light"/>
              <a:cs typeface="BNPP Sans Light"/>
            </a:rPr>
            <a:t>for</a:t>
          </a:r>
          <a:r>
            <a:rPr sz="1000" b="0" spc="10">
              <a:solidFill>
                <a:schemeClr val="tx1"/>
              </a:solidFill>
              <a:latin typeface="BNPP Sans Light"/>
              <a:cs typeface="BNPP Sans Light"/>
            </a:rPr>
            <a:t> </a:t>
          </a:r>
          <a:r>
            <a:rPr sz="1000" b="0">
              <a:solidFill>
                <a:schemeClr val="tx1"/>
              </a:solidFill>
              <a:latin typeface="BNPP Sans Light"/>
              <a:cs typeface="BNPP Sans Light"/>
            </a:rPr>
            <a:t>a</a:t>
          </a:r>
          <a:r>
            <a:rPr sz="1000" b="0" spc="15">
              <a:solidFill>
                <a:schemeClr val="tx1"/>
              </a:solidFill>
              <a:latin typeface="BNPP Sans Light"/>
              <a:cs typeface="BNPP Sans Light"/>
            </a:rPr>
            <a:t> </a:t>
          </a:r>
          <a:r>
            <a:rPr sz="1000" b="0">
              <a:solidFill>
                <a:schemeClr val="tx1"/>
              </a:solidFill>
              <a:latin typeface="BNPP Sans Light"/>
              <a:cs typeface="BNPP Sans Light"/>
            </a:rPr>
            <a:t>changing</a:t>
          </a:r>
          <a:r>
            <a:rPr sz="1000" b="0" spc="10">
              <a:solidFill>
                <a:schemeClr val="tx1"/>
              </a:solidFill>
              <a:latin typeface="BNPP Sans Light"/>
              <a:cs typeface="BNPP Sans Light"/>
            </a:rPr>
            <a:t> </a:t>
          </a:r>
          <a:r>
            <a:rPr sz="1000" b="0">
              <a:solidFill>
                <a:schemeClr val="tx1"/>
              </a:solidFill>
              <a:latin typeface="BNPP Sans Light"/>
              <a:cs typeface="BNPP Sans Light"/>
            </a:rPr>
            <a:t>world”</a:t>
          </a:r>
          <a:r>
            <a:rPr sz="1000" b="0" spc="10">
              <a:solidFill>
                <a:schemeClr val="tx1"/>
              </a:solidFill>
              <a:latin typeface="BNPP Sans Light"/>
              <a:cs typeface="BNPP Sans Light"/>
            </a:rPr>
            <a:t> </a:t>
          </a:r>
          <a:r>
            <a:rPr sz="1000" b="0">
              <a:solidFill>
                <a:schemeClr val="tx1"/>
              </a:solidFill>
              <a:latin typeface="BNPP Sans Light"/>
              <a:cs typeface="BNPP Sans Light"/>
            </a:rPr>
            <a:t>reflects</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objective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0">
              <a:solidFill>
                <a:schemeClr val="tx1"/>
              </a:solidFill>
              <a:latin typeface="BNPP Sans Light"/>
              <a:cs typeface="BNPP Sans Light"/>
            </a:rPr>
            <a:t> </a:t>
          </a:r>
          <a:r>
            <a:rPr sz="1000" b="0">
              <a:solidFill>
                <a:schemeClr val="tx1"/>
              </a:solidFill>
              <a:latin typeface="BNPP Sans Light"/>
              <a:cs typeface="BNPP Sans Light"/>
            </a:rPr>
            <a:t>BNP</a:t>
          </a:r>
          <a:r>
            <a:rPr sz="1000" b="0" spc="10">
              <a:solidFill>
                <a:schemeClr val="tx1"/>
              </a:solidFill>
              <a:latin typeface="BNPP Sans Light"/>
              <a:cs typeface="BNPP Sans Light"/>
            </a:rPr>
            <a:t> </a:t>
          </a:r>
          <a:r>
            <a:rPr sz="1000" b="0">
              <a:solidFill>
                <a:schemeClr val="tx1"/>
              </a:solidFill>
              <a:latin typeface="BNPP Sans Light"/>
              <a:cs typeface="BNPP Sans Light"/>
            </a:rPr>
            <a:t>PARIBAS</a:t>
          </a:r>
          <a:r>
            <a:rPr sz="1000" b="0" spc="15">
              <a:solidFill>
                <a:schemeClr val="tx1"/>
              </a:solidFill>
              <a:latin typeface="BNPP Sans Light"/>
              <a:cs typeface="BNPP Sans Light"/>
            </a:rPr>
            <a:t> </a:t>
          </a:r>
          <a:r>
            <a:rPr sz="1000" b="0">
              <a:solidFill>
                <a:schemeClr val="tx1"/>
              </a:solidFill>
              <a:latin typeface="BNPP Sans Light"/>
              <a:cs typeface="BNPP Sans Light"/>
            </a:rPr>
            <a:t>ASSET</a:t>
          </a:r>
          <a:r>
            <a:rPr sz="1000" b="0" spc="10">
              <a:solidFill>
                <a:schemeClr val="tx1"/>
              </a:solidFill>
              <a:latin typeface="BNPP Sans Light"/>
              <a:cs typeface="BNPP Sans Light"/>
            </a:rPr>
            <a:t> </a:t>
          </a:r>
          <a:r>
            <a:rPr sz="1000" b="0" spc="-10">
              <a:solidFill>
                <a:schemeClr val="tx1"/>
              </a:solidFill>
              <a:latin typeface="BNPP Sans Light"/>
              <a:cs typeface="BNPP Sans Light"/>
            </a:rPr>
            <a:t>MANAGEMENT </a:t>
          </a:r>
          <a:r>
            <a:rPr sz="1000" b="0">
              <a:solidFill>
                <a:schemeClr val="tx1"/>
              </a:solidFill>
              <a:latin typeface="BNPP Sans Light"/>
              <a:cs typeface="BNPP Sans Light"/>
            </a:rPr>
            <a:t>Europe</a:t>
          </a:r>
          <a:r>
            <a:rPr sz="1000" b="0" spc="140">
              <a:solidFill>
                <a:schemeClr val="tx1"/>
              </a:solidFill>
              <a:latin typeface="BNPP Sans Light"/>
              <a:cs typeface="BNPP Sans Light"/>
            </a:rPr>
            <a:t> </a:t>
          </a:r>
          <a:r>
            <a:rPr sz="1000" b="0">
              <a:solidFill>
                <a:schemeClr val="tx1"/>
              </a:solidFill>
              <a:latin typeface="BNPP Sans Light"/>
              <a:cs typeface="BNPP Sans Light"/>
            </a:rPr>
            <a:t>to</a:t>
          </a:r>
          <a:r>
            <a:rPr sz="1000" b="0" spc="145">
              <a:solidFill>
                <a:schemeClr val="tx1"/>
              </a:solidFill>
              <a:latin typeface="BNPP Sans Light"/>
              <a:cs typeface="BNPP Sans Light"/>
            </a:rPr>
            <a:t> </a:t>
          </a:r>
          <a:r>
            <a:rPr sz="1000" b="0">
              <a:solidFill>
                <a:schemeClr val="tx1"/>
              </a:solidFill>
              <a:latin typeface="BNPP Sans Light"/>
              <a:cs typeface="BNPP Sans Light"/>
            </a:rPr>
            <a:t>integrate</a:t>
          </a:r>
          <a:r>
            <a:rPr sz="1000" b="0" spc="145">
              <a:solidFill>
                <a:schemeClr val="tx1"/>
              </a:solidFill>
              <a:latin typeface="BNPP Sans Light"/>
              <a:cs typeface="BNPP Sans Light"/>
            </a:rPr>
            <a:t> </a:t>
          </a:r>
          <a:r>
            <a:rPr sz="1000" b="0">
              <a:solidFill>
                <a:schemeClr val="tx1"/>
              </a:solidFill>
              <a:latin typeface="BNPP Sans Light"/>
              <a:cs typeface="BNPP Sans Light"/>
            </a:rPr>
            <a:t>sustainable</a:t>
          </a:r>
          <a:r>
            <a:rPr sz="1000" b="0" spc="145">
              <a:solidFill>
                <a:schemeClr val="tx1"/>
              </a:solidFill>
              <a:latin typeface="BNPP Sans Light"/>
              <a:cs typeface="BNPP Sans Light"/>
            </a:rPr>
            <a:t> </a:t>
          </a:r>
          <a:r>
            <a:rPr sz="1000" b="0">
              <a:solidFill>
                <a:schemeClr val="tx1"/>
              </a:solidFill>
              <a:latin typeface="BNPP Sans Light"/>
              <a:cs typeface="BNPP Sans Light"/>
            </a:rPr>
            <a:t>development</a:t>
          </a:r>
          <a:r>
            <a:rPr sz="1000" b="0" spc="145">
              <a:solidFill>
                <a:schemeClr val="tx1"/>
              </a:solidFill>
              <a:latin typeface="BNPP Sans Light"/>
              <a:cs typeface="BNPP Sans Light"/>
            </a:rPr>
            <a:t> </a:t>
          </a:r>
          <a:r>
            <a:rPr sz="1000" b="0">
              <a:solidFill>
                <a:schemeClr val="tx1"/>
              </a:solidFill>
              <a:latin typeface="BNPP Sans Light"/>
              <a:cs typeface="BNPP Sans Light"/>
            </a:rPr>
            <a:t>into</a:t>
          </a:r>
          <a:r>
            <a:rPr sz="1000" b="0" spc="140">
              <a:solidFill>
                <a:schemeClr val="tx1"/>
              </a:solidFill>
              <a:latin typeface="BNPP Sans Light"/>
              <a:cs typeface="BNPP Sans Light"/>
            </a:rPr>
            <a:t> </a:t>
          </a:r>
          <a:r>
            <a:rPr sz="1000" b="0">
              <a:solidFill>
                <a:schemeClr val="tx1"/>
              </a:solidFill>
              <a:latin typeface="BNPP Sans Light"/>
              <a:cs typeface="BNPP Sans Light"/>
            </a:rPr>
            <a:t>its</a:t>
          </a:r>
          <a:r>
            <a:rPr sz="1000" b="0" spc="145">
              <a:solidFill>
                <a:schemeClr val="tx1"/>
              </a:solidFill>
              <a:latin typeface="BNPP Sans Light"/>
              <a:cs typeface="BNPP Sans Light"/>
            </a:rPr>
            <a:t> </a:t>
          </a:r>
          <a:r>
            <a:rPr sz="1000" b="0">
              <a:solidFill>
                <a:schemeClr val="tx1"/>
              </a:solidFill>
              <a:latin typeface="BNPP Sans Light"/>
              <a:cs typeface="BNPP Sans Light"/>
            </a:rPr>
            <a:t>activities,</a:t>
          </a:r>
          <a:r>
            <a:rPr sz="1000" b="0" spc="145">
              <a:solidFill>
                <a:schemeClr val="tx1"/>
              </a:solidFill>
              <a:latin typeface="BNPP Sans Light"/>
              <a:cs typeface="BNPP Sans Light"/>
            </a:rPr>
            <a:t> </a:t>
          </a:r>
          <a:r>
            <a:rPr sz="1000" b="0">
              <a:solidFill>
                <a:schemeClr val="tx1"/>
              </a:solidFill>
              <a:latin typeface="BNPP Sans Light"/>
              <a:cs typeface="BNPP Sans Light"/>
            </a:rPr>
            <a:t>although</a:t>
          </a:r>
          <a:r>
            <a:rPr sz="1000" b="0" spc="145">
              <a:solidFill>
                <a:schemeClr val="tx1"/>
              </a:solidFill>
              <a:latin typeface="BNPP Sans Light"/>
              <a:cs typeface="BNPP Sans Light"/>
            </a:rPr>
            <a:t> </a:t>
          </a:r>
          <a:r>
            <a:rPr sz="1000" b="0">
              <a:solidFill>
                <a:schemeClr val="tx1"/>
              </a:solidFill>
              <a:latin typeface="BNPP Sans Light"/>
              <a:cs typeface="BNPP Sans Light"/>
            </a:rPr>
            <a:t>not</a:t>
          </a:r>
          <a:r>
            <a:rPr sz="1000" b="0" spc="145">
              <a:solidFill>
                <a:schemeClr val="tx1"/>
              </a:solidFill>
              <a:latin typeface="BNPP Sans Light"/>
              <a:cs typeface="BNPP Sans Light"/>
            </a:rPr>
            <a:t> </a:t>
          </a:r>
          <a:r>
            <a:rPr sz="1000" b="0">
              <a:solidFill>
                <a:schemeClr val="tx1"/>
              </a:solidFill>
              <a:latin typeface="BNPP Sans Light"/>
              <a:cs typeface="BNPP Sans Light"/>
            </a:rPr>
            <a:t>all</a:t>
          </a:r>
          <a:r>
            <a:rPr sz="1000" b="0" spc="145">
              <a:solidFill>
                <a:schemeClr val="tx1"/>
              </a:solidFill>
              <a:latin typeface="BNPP Sans Light"/>
              <a:cs typeface="BNPP Sans Light"/>
            </a:rPr>
            <a:t> </a:t>
          </a:r>
          <a:r>
            <a:rPr sz="1000" b="0">
              <a:solidFill>
                <a:schemeClr val="tx1"/>
              </a:solidFill>
              <a:latin typeface="BNPP Sans Light"/>
              <a:cs typeface="BNPP Sans Light"/>
            </a:rPr>
            <a:t>funds</a:t>
          </a:r>
          <a:r>
            <a:rPr sz="1000" b="0" spc="140">
              <a:solidFill>
                <a:schemeClr val="tx1"/>
              </a:solidFill>
              <a:latin typeface="BNPP Sans Light"/>
              <a:cs typeface="BNPP Sans Light"/>
            </a:rPr>
            <a:t> </a:t>
          </a:r>
          <a:r>
            <a:rPr sz="1000" b="0">
              <a:solidFill>
                <a:schemeClr val="tx1"/>
              </a:solidFill>
              <a:latin typeface="BNPP Sans Light"/>
              <a:cs typeface="BNPP Sans Light"/>
            </a:rPr>
            <a:t>managed</a:t>
          </a:r>
          <a:r>
            <a:rPr sz="1000" b="0" spc="145">
              <a:solidFill>
                <a:schemeClr val="tx1"/>
              </a:solidFill>
              <a:latin typeface="BNPP Sans Light"/>
              <a:cs typeface="BNPP Sans Light"/>
            </a:rPr>
            <a:t> </a:t>
          </a:r>
          <a:r>
            <a:rPr sz="1000" b="0">
              <a:solidFill>
                <a:schemeClr val="tx1"/>
              </a:solidFill>
              <a:latin typeface="BNPP Sans Light"/>
              <a:cs typeface="BNPP Sans Light"/>
            </a:rPr>
            <a:t>by</a:t>
          </a:r>
          <a:r>
            <a:rPr sz="1000" b="0" spc="145">
              <a:solidFill>
                <a:schemeClr val="tx1"/>
              </a:solidFill>
              <a:latin typeface="BNPP Sans Light"/>
              <a:cs typeface="BNPP Sans Light"/>
            </a:rPr>
            <a:t> </a:t>
          </a:r>
          <a:r>
            <a:rPr sz="1000" b="0" spc="-25">
              <a:solidFill>
                <a:schemeClr val="tx1"/>
              </a:solidFill>
              <a:latin typeface="BNPP Sans Light"/>
              <a:cs typeface="BNPP Sans Light"/>
            </a:rPr>
            <a:t>BNP </a:t>
          </a:r>
          <a:r>
            <a:rPr sz="1000" b="0">
              <a:solidFill>
                <a:schemeClr val="tx1"/>
              </a:solidFill>
              <a:latin typeface="BNPP Sans Light"/>
              <a:cs typeface="BNPP Sans Light"/>
            </a:rPr>
            <a:t>PARIBAS</a:t>
          </a:r>
          <a:r>
            <a:rPr sz="1000" b="0" spc="15">
              <a:solidFill>
                <a:schemeClr val="tx1"/>
              </a:solidFill>
              <a:latin typeface="BNPP Sans Light"/>
              <a:cs typeface="BNPP Sans Light"/>
            </a:rPr>
            <a:t> </a:t>
          </a:r>
          <a:r>
            <a:rPr sz="1000" b="0">
              <a:solidFill>
                <a:schemeClr val="tx1"/>
              </a:solidFill>
              <a:latin typeface="BNPP Sans Light"/>
              <a:cs typeface="BNPP Sans Light"/>
            </a:rPr>
            <a:t>ASSET</a:t>
          </a:r>
          <a:r>
            <a:rPr sz="1000" b="0" spc="20">
              <a:solidFill>
                <a:schemeClr val="tx1"/>
              </a:solidFill>
              <a:latin typeface="BNPP Sans Light"/>
              <a:cs typeface="BNPP Sans Light"/>
            </a:rPr>
            <a:t> </a:t>
          </a:r>
          <a:r>
            <a:rPr sz="1000" b="0">
              <a:solidFill>
                <a:schemeClr val="tx1"/>
              </a:solidFill>
              <a:latin typeface="BNPP Sans Light"/>
              <a:cs typeface="BNPP Sans Light"/>
            </a:rPr>
            <a:t>MANAGEMENT</a:t>
          </a:r>
          <a:r>
            <a:rPr sz="1000" b="0" spc="20">
              <a:solidFill>
                <a:schemeClr val="tx1"/>
              </a:solidFill>
              <a:latin typeface="BNPP Sans Light"/>
              <a:cs typeface="BNPP Sans Light"/>
            </a:rPr>
            <a:t> </a:t>
          </a:r>
          <a:r>
            <a:rPr sz="1000" b="0">
              <a:solidFill>
                <a:schemeClr val="tx1"/>
              </a:solidFill>
              <a:latin typeface="BNPP Sans Light"/>
              <a:cs typeface="BNPP Sans Light"/>
            </a:rPr>
            <a:t>Europe</a:t>
          </a:r>
          <a:r>
            <a:rPr sz="1000" b="0" spc="20">
              <a:solidFill>
                <a:schemeClr val="tx1"/>
              </a:solidFill>
              <a:latin typeface="BNPP Sans Light"/>
              <a:cs typeface="BNPP Sans Light"/>
            </a:rPr>
            <a:t> </a:t>
          </a:r>
          <a:r>
            <a:rPr sz="1000" b="0">
              <a:solidFill>
                <a:schemeClr val="tx1"/>
              </a:solidFill>
              <a:latin typeface="BNPP Sans Light"/>
              <a:cs typeface="BNPP Sans Light"/>
            </a:rPr>
            <a:t>fulfil</a:t>
          </a:r>
          <a:r>
            <a:rPr sz="1000" b="0" spc="20">
              <a:solidFill>
                <a:schemeClr val="tx1"/>
              </a:solidFill>
              <a:latin typeface="BNPP Sans Light"/>
              <a:cs typeface="BNPP Sans Light"/>
            </a:rPr>
            <a:t> </a:t>
          </a:r>
          <a:r>
            <a:rPr sz="1000" b="0">
              <a:solidFill>
                <a:schemeClr val="tx1"/>
              </a:solidFill>
              <a:latin typeface="BNPP Sans Light"/>
              <a:cs typeface="BNPP Sans Light"/>
            </a:rPr>
            <a:t>the</a:t>
          </a:r>
          <a:r>
            <a:rPr sz="1000" b="0" spc="20">
              <a:solidFill>
                <a:schemeClr val="tx1"/>
              </a:solidFill>
              <a:latin typeface="BNPP Sans Light"/>
              <a:cs typeface="BNPP Sans Light"/>
            </a:rPr>
            <a:t> </a:t>
          </a:r>
          <a:r>
            <a:rPr sz="1000" b="0">
              <a:solidFill>
                <a:schemeClr val="tx1"/>
              </a:solidFill>
              <a:latin typeface="BNPP Sans Light"/>
              <a:cs typeface="BNPP Sans Light"/>
            </a:rPr>
            <a:t>requirement</a:t>
          </a:r>
          <a:r>
            <a:rPr sz="1000" b="0" spc="20">
              <a:solidFill>
                <a:schemeClr val="tx1"/>
              </a:solidFill>
              <a:latin typeface="BNPP Sans Light"/>
              <a:cs typeface="BNPP Sans Light"/>
            </a:rPr>
            <a:t> </a:t>
          </a:r>
          <a:r>
            <a:rPr sz="1000" b="0">
              <a:solidFill>
                <a:schemeClr val="tx1"/>
              </a:solidFill>
              <a:latin typeface="BNPP Sans Light"/>
              <a:cs typeface="BNPP Sans Light"/>
            </a:rPr>
            <a:t>of</a:t>
          </a:r>
          <a:r>
            <a:rPr sz="1000" b="0" spc="20">
              <a:solidFill>
                <a:schemeClr val="tx1"/>
              </a:solidFill>
              <a:latin typeface="BNPP Sans Light"/>
              <a:cs typeface="BNPP Sans Light"/>
            </a:rPr>
            <a:t> </a:t>
          </a:r>
          <a:r>
            <a:rPr sz="1000" b="0">
              <a:solidFill>
                <a:schemeClr val="tx1"/>
              </a:solidFill>
              <a:latin typeface="BNPP Sans Light"/>
              <a:cs typeface="BNPP Sans Light"/>
            </a:rPr>
            <a:t>either</a:t>
          </a:r>
          <a:r>
            <a:rPr sz="1000" b="0" spc="20">
              <a:solidFill>
                <a:schemeClr val="tx1"/>
              </a:solidFill>
              <a:latin typeface="BNPP Sans Light"/>
              <a:cs typeface="BNPP Sans Light"/>
            </a:rPr>
            <a:t> </a:t>
          </a:r>
          <a:r>
            <a:rPr sz="1000" b="0">
              <a:solidFill>
                <a:schemeClr val="tx1"/>
              </a:solidFill>
              <a:latin typeface="BNPP Sans Light"/>
              <a:cs typeface="BNPP Sans Light"/>
            </a:rPr>
            <a:t>Article</a:t>
          </a:r>
          <a:r>
            <a:rPr sz="1000" b="0" spc="20">
              <a:solidFill>
                <a:schemeClr val="tx1"/>
              </a:solidFill>
              <a:latin typeface="BNPP Sans Light"/>
              <a:cs typeface="BNPP Sans Light"/>
            </a:rPr>
            <a:t> </a:t>
          </a:r>
          <a:r>
            <a:rPr sz="1000" b="0">
              <a:solidFill>
                <a:schemeClr val="tx1"/>
              </a:solidFill>
              <a:latin typeface="BNPP Sans Light"/>
              <a:cs typeface="BNPP Sans Light"/>
            </a:rPr>
            <a:t>8,</a:t>
          </a:r>
          <a:r>
            <a:rPr sz="1000" b="0" spc="20">
              <a:solidFill>
                <a:schemeClr val="tx1"/>
              </a:solidFill>
              <a:latin typeface="BNPP Sans Light"/>
              <a:cs typeface="BNPP Sans Light"/>
            </a:rPr>
            <a:t> </a:t>
          </a:r>
          <a:r>
            <a:rPr sz="1000" b="0">
              <a:solidFill>
                <a:schemeClr val="tx1"/>
              </a:solidFill>
              <a:latin typeface="BNPP Sans Light"/>
              <a:cs typeface="BNPP Sans Light"/>
            </a:rPr>
            <a:t>for</a:t>
          </a:r>
          <a:r>
            <a:rPr sz="1000" b="0" spc="20">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a:solidFill>
                <a:schemeClr val="tx1"/>
              </a:solidFill>
              <a:latin typeface="BNPP Sans Light"/>
              <a:cs typeface="BNPP Sans Light"/>
            </a:rPr>
            <a:t>minimum</a:t>
          </a:r>
          <a:r>
            <a:rPr sz="1000" b="0" spc="20">
              <a:solidFill>
                <a:schemeClr val="tx1"/>
              </a:solidFill>
              <a:latin typeface="BNPP Sans Light"/>
              <a:cs typeface="BNPP Sans Light"/>
            </a:rPr>
            <a:t> </a:t>
          </a:r>
          <a:r>
            <a:rPr sz="1000" b="0">
              <a:solidFill>
                <a:schemeClr val="tx1"/>
              </a:solidFill>
              <a:latin typeface="BNPP Sans Light"/>
              <a:cs typeface="BNPP Sans Light"/>
            </a:rPr>
            <a:t>proportion</a:t>
          </a:r>
          <a:r>
            <a:rPr sz="1000" b="0" spc="20">
              <a:solidFill>
                <a:schemeClr val="tx1"/>
              </a:solidFill>
              <a:latin typeface="BNPP Sans Light"/>
              <a:cs typeface="BNPP Sans Light"/>
            </a:rPr>
            <a:t> </a:t>
          </a:r>
          <a:r>
            <a:rPr sz="1000" b="0" spc="-25">
              <a:solidFill>
                <a:schemeClr val="tx1"/>
              </a:solidFill>
              <a:latin typeface="BNPP Sans Light"/>
              <a:cs typeface="BNPP Sans Light"/>
            </a:rPr>
            <a:t>of </a:t>
          </a:r>
          <a:r>
            <a:rPr sz="1000" b="0">
              <a:solidFill>
                <a:schemeClr val="tx1"/>
              </a:solidFill>
              <a:latin typeface="BNPP Sans Light"/>
              <a:cs typeface="BNPP Sans Light"/>
            </a:rPr>
            <a:t>sustainable</a:t>
          </a:r>
          <a:r>
            <a:rPr sz="1000" b="0" spc="65">
              <a:solidFill>
                <a:schemeClr val="tx1"/>
              </a:solidFill>
              <a:latin typeface="BNPP Sans Light"/>
              <a:cs typeface="BNPP Sans Light"/>
            </a:rPr>
            <a:t> </a:t>
          </a:r>
          <a:r>
            <a:rPr sz="1000" b="0">
              <a:solidFill>
                <a:schemeClr val="tx1"/>
              </a:solidFill>
              <a:latin typeface="BNPP Sans Light"/>
              <a:cs typeface="BNPP Sans Light"/>
            </a:rPr>
            <a:t>investments,</a:t>
          </a:r>
          <a:r>
            <a:rPr sz="1000" b="0" spc="65">
              <a:solidFill>
                <a:schemeClr val="tx1"/>
              </a:solidFill>
              <a:latin typeface="BNPP Sans Light"/>
              <a:cs typeface="BNPP Sans Light"/>
            </a:rPr>
            <a:t> </a:t>
          </a:r>
          <a:r>
            <a:rPr sz="1000" b="0">
              <a:solidFill>
                <a:schemeClr val="tx1"/>
              </a:solidFill>
              <a:latin typeface="BNPP Sans Light"/>
              <a:cs typeface="BNPP Sans Light"/>
            </a:rPr>
            <a:t>or</a:t>
          </a:r>
          <a:r>
            <a:rPr sz="1000" b="0" spc="65">
              <a:solidFill>
                <a:schemeClr val="tx1"/>
              </a:solidFill>
              <a:latin typeface="BNPP Sans Light"/>
              <a:cs typeface="BNPP Sans Light"/>
            </a:rPr>
            <a:t> </a:t>
          </a:r>
          <a:r>
            <a:rPr sz="1000" b="0">
              <a:solidFill>
                <a:schemeClr val="tx1"/>
              </a:solidFill>
              <a:latin typeface="BNPP Sans Light"/>
              <a:cs typeface="BNPP Sans Light"/>
            </a:rPr>
            <a:t>those</a:t>
          </a:r>
          <a:r>
            <a:rPr sz="1000" b="0" spc="70">
              <a:solidFill>
                <a:schemeClr val="tx1"/>
              </a:solidFill>
              <a:latin typeface="BNPP Sans Light"/>
              <a:cs typeface="BNPP Sans Light"/>
            </a:rPr>
            <a:t> </a:t>
          </a:r>
          <a:r>
            <a:rPr sz="1000" b="0">
              <a:solidFill>
                <a:schemeClr val="tx1"/>
              </a:solidFill>
              <a:latin typeface="BNPP Sans Light"/>
              <a:cs typeface="BNPP Sans Light"/>
            </a:rPr>
            <a:t>of</a:t>
          </a:r>
          <a:r>
            <a:rPr sz="1000" b="0" spc="65">
              <a:solidFill>
                <a:schemeClr val="tx1"/>
              </a:solidFill>
              <a:latin typeface="BNPP Sans Light"/>
              <a:cs typeface="BNPP Sans Light"/>
            </a:rPr>
            <a:t> </a:t>
          </a:r>
          <a:r>
            <a:rPr sz="1000" b="0">
              <a:solidFill>
                <a:schemeClr val="tx1"/>
              </a:solidFill>
              <a:latin typeface="BNPP Sans Light"/>
              <a:cs typeface="BNPP Sans Light"/>
            </a:rPr>
            <a:t>Article</a:t>
          </a:r>
          <a:r>
            <a:rPr sz="1000" b="0" spc="65">
              <a:solidFill>
                <a:schemeClr val="tx1"/>
              </a:solidFill>
              <a:latin typeface="BNPP Sans Light"/>
              <a:cs typeface="BNPP Sans Light"/>
            </a:rPr>
            <a:t> </a:t>
          </a:r>
          <a:r>
            <a:rPr sz="1000" b="0">
              <a:solidFill>
                <a:schemeClr val="tx1"/>
              </a:solidFill>
              <a:latin typeface="BNPP Sans Light"/>
              <a:cs typeface="BNPP Sans Light"/>
            </a:rPr>
            <a:t>9</a:t>
          </a:r>
          <a:r>
            <a:rPr sz="1000" b="0" spc="70">
              <a:solidFill>
                <a:schemeClr val="tx1"/>
              </a:solidFill>
              <a:latin typeface="BNPP Sans Light"/>
              <a:cs typeface="BNPP Sans Light"/>
            </a:rPr>
            <a:t> </a:t>
          </a:r>
          <a:r>
            <a:rPr sz="1000" b="0">
              <a:solidFill>
                <a:schemeClr val="tx1"/>
              </a:solidFill>
              <a:latin typeface="BNPP Sans Light"/>
              <a:cs typeface="BNPP Sans Light"/>
            </a:rPr>
            <a:t>under</a:t>
          </a:r>
          <a:r>
            <a:rPr sz="1000" b="0" spc="65">
              <a:solidFill>
                <a:schemeClr val="tx1"/>
              </a:solidFill>
              <a:latin typeface="BNPP Sans Light"/>
              <a:cs typeface="BNPP Sans Light"/>
            </a:rPr>
            <a:t> </a:t>
          </a:r>
          <a:r>
            <a:rPr sz="1000" b="0">
              <a:solidFill>
                <a:schemeClr val="tx1"/>
              </a:solidFill>
              <a:latin typeface="BNPP Sans Light"/>
              <a:cs typeface="BNPP Sans Light"/>
            </a:rPr>
            <a:t>the</a:t>
          </a:r>
          <a:r>
            <a:rPr sz="1000" b="0" spc="65">
              <a:solidFill>
                <a:schemeClr val="tx1"/>
              </a:solidFill>
              <a:latin typeface="BNPP Sans Light"/>
              <a:cs typeface="BNPP Sans Light"/>
            </a:rPr>
            <a:t> </a:t>
          </a:r>
          <a:r>
            <a:rPr sz="1000" b="0">
              <a:solidFill>
                <a:schemeClr val="tx1"/>
              </a:solidFill>
              <a:latin typeface="BNPP Sans Light"/>
              <a:cs typeface="BNPP Sans Light"/>
            </a:rPr>
            <a:t>European</a:t>
          </a:r>
          <a:r>
            <a:rPr sz="1000" b="0" spc="70">
              <a:solidFill>
                <a:schemeClr val="tx1"/>
              </a:solidFill>
              <a:latin typeface="BNPP Sans Light"/>
              <a:cs typeface="BNPP Sans Light"/>
            </a:rPr>
            <a:t> </a:t>
          </a:r>
          <a:r>
            <a:rPr sz="1000" b="0">
              <a:solidFill>
                <a:schemeClr val="tx1"/>
              </a:solidFill>
              <a:latin typeface="BNPP Sans Light"/>
              <a:cs typeface="BNPP Sans Light"/>
            </a:rPr>
            <a:t>Regulation</a:t>
          </a:r>
          <a:r>
            <a:rPr sz="1000" b="0" spc="65">
              <a:solidFill>
                <a:schemeClr val="tx1"/>
              </a:solidFill>
              <a:latin typeface="BNPP Sans Light"/>
              <a:cs typeface="BNPP Sans Light"/>
            </a:rPr>
            <a:t> </a:t>
          </a:r>
          <a:r>
            <a:rPr sz="1000" b="0">
              <a:solidFill>
                <a:schemeClr val="tx1"/>
              </a:solidFill>
              <a:latin typeface="BNPP Sans Light"/>
              <a:cs typeface="BNPP Sans Light"/>
            </a:rPr>
            <a:t>2019/2088</a:t>
          </a:r>
          <a:r>
            <a:rPr sz="1000" b="0" spc="65">
              <a:solidFill>
                <a:schemeClr val="tx1"/>
              </a:solidFill>
              <a:latin typeface="BNPP Sans Light"/>
              <a:cs typeface="BNPP Sans Light"/>
            </a:rPr>
            <a:t> </a:t>
          </a:r>
          <a:r>
            <a:rPr sz="1000" b="0">
              <a:solidFill>
                <a:schemeClr val="tx1"/>
              </a:solidFill>
              <a:latin typeface="BNPP Sans Light"/>
              <a:cs typeface="BNPP Sans Light"/>
            </a:rPr>
            <a:t>on</a:t>
          </a:r>
          <a:r>
            <a:rPr sz="1000" b="0" spc="70">
              <a:solidFill>
                <a:schemeClr val="tx1"/>
              </a:solidFill>
              <a:latin typeface="BNPP Sans Light"/>
              <a:cs typeface="BNPP Sans Light"/>
            </a:rPr>
            <a:t> </a:t>
          </a:r>
          <a:r>
            <a:rPr sz="1000" b="0" spc="-10">
              <a:solidFill>
                <a:schemeClr val="tx1"/>
              </a:solidFill>
              <a:latin typeface="BNPP Sans Light"/>
              <a:cs typeface="BNPP Sans Light"/>
            </a:rPr>
            <a:t>sustainability- </a:t>
          </a:r>
          <a:r>
            <a:rPr sz="1000" b="0">
              <a:solidFill>
                <a:schemeClr val="tx1"/>
              </a:solidFill>
              <a:latin typeface="BNPP Sans Light"/>
              <a:cs typeface="BNPP Sans Light"/>
            </a:rPr>
            <a:t>related</a:t>
          </a:r>
          <a:r>
            <a:rPr sz="1000" b="0" spc="140">
              <a:solidFill>
                <a:schemeClr val="tx1"/>
              </a:solidFill>
              <a:latin typeface="BNPP Sans Light"/>
              <a:cs typeface="BNPP Sans Light"/>
            </a:rPr>
            <a:t> </a:t>
          </a:r>
          <a:r>
            <a:rPr sz="1000" b="0">
              <a:solidFill>
                <a:schemeClr val="tx1"/>
              </a:solidFill>
              <a:latin typeface="BNPP Sans Light"/>
              <a:cs typeface="BNPP Sans Light"/>
            </a:rPr>
            <a:t>disclosures</a:t>
          </a:r>
          <a:r>
            <a:rPr sz="1000" b="0" spc="140">
              <a:solidFill>
                <a:schemeClr val="tx1"/>
              </a:solidFill>
              <a:latin typeface="BNPP Sans Light"/>
              <a:cs typeface="BNPP Sans Light"/>
            </a:rPr>
            <a:t> </a:t>
          </a:r>
          <a:r>
            <a:rPr sz="1000" b="0">
              <a:solidFill>
                <a:schemeClr val="tx1"/>
              </a:solidFill>
              <a:latin typeface="BNPP Sans Light"/>
              <a:cs typeface="BNPP Sans Light"/>
            </a:rPr>
            <a:t>in</a:t>
          </a:r>
          <a:r>
            <a:rPr sz="1000" b="0" spc="140">
              <a:solidFill>
                <a:schemeClr val="tx1"/>
              </a:solidFill>
              <a:latin typeface="BNPP Sans Light"/>
              <a:cs typeface="BNPP Sans Light"/>
            </a:rPr>
            <a:t> </a:t>
          </a:r>
          <a:r>
            <a:rPr sz="1000" b="0">
              <a:solidFill>
                <a:schemeClr val="tx1"/>
              </a:solidFill>
              <a:latin typeface="BNPP Sans Light"/>
              <a:cs typeface="BNPP Sans Light"/>
            </a:rPr>
            <a:t>the</a:t>
          </a:r>
          <a:r>
            <a:rPr sz="1000" b="0" spc="140">
              <a:solidFill>
                <a:schemeClr val="tx1"/>
              </a:solidFill>
              <a:latin typeface="BNPP Sans Light"/>
              <a:cs typeface="BNPP Sans Light"/>
            </a:rPr>
            <a:t> </a:t>
          </a:r>
          <a:r>
            <a:rPr sz="1000" b="0">
              <a:solidFill>
                <a:schemeClr val="tx1"/>
              </a:solidFill>
              <a:latin typeface="BNPP Sans Light"/>
              <a:cs typeface="BNPP Sans Light"/>
            </a:rPr>
            <a:t>financial</a:t>
          </a:r>
          <a:r>
            <a:rPr sz="1000" b="0" spc="140">
              <a:solidFill>
                <a:schemeClr val="tx1"/>
              </a:solidFill>
              <a:latin typeface="BNPP Sans Light"/>
              <a:cs typeface="BNPP Sans Light"/>
            </a:rPr>
            <a:t> </a:t>
          </a:r>
          <a:r>
            <a:rPr sz="1000" b="0">
              <a:solidFill>
                <a:schemeClr val="tx1"/>
              </a:solidFill>
              <a:latin typeface="BNPP Sans Light"/>
              <a:cs typeface="BNPP Sans Light"/>
            </a:rPr>
            <a:t>services</a:t>
          </a:r>
          <a:r>
            <a:rPr sz="1000" b="0" spc="140">
              <a:solidFill>
                <a:schemeClr val="tx1"/>
              </a:solidFill>
              <a:latin typeface="BNPP Sans Light"/>
              <a:cs typeface="BNPP Sans Light"/>
            </a:rPr>
            <a:t> </a:t>
          </a:r>
          <a:r>
            <a:rPr sz="1000" b="0">
              <a:solidFill>
                <a:schemeClr val="tx1"/>
              </a:solidFill>
              <a:latin typeface="BNPP Sans Light"/>
              <a:cs typeface="BNPP Sans Light"/>
            </a:rPr>
            <a:t>sector</a:t>
          </a:r>
          <a:r>
            <a:rPr sz="1000" b="0" spc="140">
              <a:solidFill>
                <a:schemeClr val="tx1"/>
              </a:solidFill>
              <a:latin typeface="BNPP Sans Light"/>
              <a:cs typeface="BNPP Sans Light"/>
            </a:rPr>
            <a:t> </a:t>
          </a:r>
          <a:r>
            <a:rPr sz="1000" b="0">
              <a:solidFill>
                <a:schemeClr val="tx1"/>
              </a:solidFill>
              <a:latin typeface="BNPP Sans Light"/>
              <a:cs typeface="BNPP Sans Light"/>
            </a:rPr>
            <a:t>(SFDR).</a:t>
          </a:r>
          <a:r>
            <a:rPr sz="1000" b="0" spc="145">
              <a:solidFill>
                <a:schemeClr val="tx1"/>
              </a:solidFill>
              <a:latin typeface="BNPP Sans Light"/>
              <a:cs typeface="BNPP Sans Light"/>
            </a:rPr>
            <a:t> </a:t>
          </a:r>
          <a:r>
            <a:rPr sz="1000" b="0">
              <a:solidFill>
                <a:schemeClr val="tx1"/>
              </a:solidFill>
              <a:latin typeface="BNPP Sans Light"/>
              <a:cs typeface="BNPP Sans Light"/>
            </a:rPr>
            <a:t>For</a:t>
          </a:r>
          <a:r>
            <a:rPr sz="1000" b="0" spc="140">
              <a:solidFill>
                <a:schemeClr val="tx1"/>
              </a:solidFill>
              <a:latin typeface="BNPP Sans Light"/>
              <a:cs typeface="BNPP Sans Light"/>
            </a:rPr>
            <a:t> </a:t>
          </a:r>
          <a:r>
            <a:rPr sz="1000" b="0">
              <a:solidFill>
                <a:schemeClr val="tx1"/>
              </a:solidFill>
              <a:latin typeface="BNPP Sans Light"/>
              <a:cs typeface="BNPP Sans Light"/>
            </a:rPr>
            <a:t>more</a:t>
          </a:r>
          <a:r>
            <a:rPr sz="1000" b="0" spc="140">
              <a:solidFill>
                <a:schemeClr val="tx1"/>
              </a:solidFill>
              <a:latin typeface="BNPP Sans Light"/>
              <a:cs typeface="BNPP Sans Light"/>
            </a:rPr>
            <a:t> </a:t>
          </a:r>
          <a:r>
            <a:rPr sz="1000" b="0">
              <a:solidFill>
                <a:schemeClr val="tx1"/>
              </a:solidFill>
              <a:latin typeface="BNPP Sans Light"/>
              <a:cs typeface="BNPP Sans Light"/>
            </a:rPr>
            <a:t>information,</a:t>
          </a:r>
          <a:r>
            <a:rPr sz="1000" b="0" spc="140">
              <a:solidFill>
                <a:schemeClr val="tx1"/>
              </a:solidFill>
              <a:latin typeface="BNPP Sans Light"/>
              <a:cs typeface="BNPP Sans Light"/>
            </a:rPr>
            <a:t> </a:t>
          </a:r>
          <a:r>
            <a:rPr sz="1000" b="0">
              <a:solidFill>
                <a:schemeClr val="tx1"/>
              </a:solidFill>
              <a:latin typeface="BNPP Sans Light"/>
              <a:cs typeface="BNPP Sans Light"/>
            </a:rPr>
            <a:t>please</a:t>
          </a:r>
          <a:r>
            <a:rPr sz="1000" b="0" spc="140">
              <a:solidFill>
                <a:schemeClr val="tx1"/>
              </a:solidFill>
              <a:latin typeface="BNPP Sans Light"/>
              <a:cs typeface="BNPP Sans Light"/>
            </a:rPr>
            <a:t> </a:t>
          </a:r>
          <a:r>
            <a:rPr sz="1000" b="0">
              <a:solidFill>
                <a:schemeClr val="tx1"/>
              </a:solidFill>
              <a:latin typeface="BNPP Sans Light"/>
              <a:cs typeface="BNPP Sans Light"/>
            </a:rPr>
            <a:t>see</a:t>
          </a:r>
          <a:r>
            <a:rPr sz="1000" b="0" spc="140">
              <a:solidFill>
                <a:schemeClr val="tx1"/>
              </a:solidFill>
              <a:latin typeface="BNPP Sans Light"/>
              <a:cs typeface="BNPP Sans Light"/>
            </a:rPr>
            <a:t> </a:t>
          </a:r>
          <a:br>
            <a:rPr lang="fr-FR" sz="1000" b="0" spc="140">
              <a:solidFill>
                <a:schemeClr val="tx1"/>
              </a:solidFill>
              <a:latin typeface="BNPP Sans Light"/>
              <a:cs typeface="BNPP Sans Light"/>
            </a:rPr>
          </a:br>
          <a:r>
            <a:rPr sz="1000" b="0" spc="-10">
              <a:solidFill>
                <a:schemeClr val="tx1"/>
              </a:solidFill>
              <a:latin typeface="BNPP Sans Light"/>
              <a:cs typeface="BNPP Sans Light"/>
            </a:rPr>
            <a:t>http://www.bnpparibas-am.com/en/sustainability.</a:t>
          </a:r>
          <a:endParaRPr sz="1000">
            <a:solidFill>
              <a:schemeClr val="tx1"/>
            </a:solidFill>
            <a:latin typeface="BNPP Sans Light"/>
            <a:cs typeface="BNPP Sans Light"/>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AC190"/>
  <sheetViews>
    <sheetView tabSelected="1" zoomScale="68" zoomScaleNormal="68" workbookViewId="0">
      <pane xSplit="5" ySplit="5" topLeftCell="F7" activePane="bottomRight" state="frozen"/>
      <selection pane="topRight" activeCell="F1" sqref="F1"/>
      <selection pane="bottomLeft" activeCell="A6" sqref="A6"/>
      <selection pane="bottomRight" activeCell="U50" sqref="U50"/>
    </sheetView>
  </sheetViews>
  <sheetFormatPr defaultColWidth="9.140625" defaultRowHeight="12.75"/>
  <cols>
    <col min="1" max="1" width="1.85546875" style="42" customWidth="1"/>
    <col min="2" max="2" width="4.5703125" style="1" customWidth="1"/>
    <col min="3" max="3" width="124.85546875" style="2" customWidth="1"/>
    <col min="4" max="4" width="15.28515625" style="1" customWidth="1"/>
    <col min="5" max="5" width="16.85546875" style="1" customWidth="1"/>
    <col min="6" max="6" width="81.28515625" style="3" customWidth="1"/>
    <col min="7" max="9" width="13.28515625" style="1" customWidth="1"/>
    <col min="10" max="10" width="54.28515625" style="1" customWidth="1"/>
    <col min="11" max="11" width="68" style="1" customWidth="1"/>
    <col min="12" max="12" width="18.28515625" style="3" customWidth="1"/>
    <col min="13" max="13" width="14.28515625" style="1" customWidth="1"/>
    <col min="14" max="14" width="11.85546875" style="1" customWidth="1"/>
    <col min="15" max="15" width="16.28515625" style="1" customWidth="1"/>
    <col min="16" max="18" width="16.140625" style="4" customWidth="1"/>
    <col min="19" max="19" width="9.5703125" style="1" customWidth="1"/>
    <col min="20" max="20" width="4.140625" style="5" customWidth="1"/>
    <col min="21" max="16384" width="9.140625" style="1"/>
  </cols>
  <sheetData>
    <row r="1" spans="1:20" s="555" customFormat="1" ht="26.25" customHeight="1" thickBot="1">
      <c r="B1" s="556" t="s">
        <v>980</v>
      </c>
      <c r="C1" s="557"/>
      <c r="F1" s="558"/>
      <c r="K1" s="559"/>
      <c r="L1" s="559"/>
      <c r="P1" s="560"/>
      <c r="Q1" s="560"/>
      <c r="R1" s="560"/>
      <c r="T1" s="561"/>
    </row>
    <row r="2" spans="1:20" s="6" customFormat="1" ht="35.25">
      <c r="A2" s="419"/>
      <c r="B2" s="492" t="s">
        <v>1</v>
      </c>
      <c r="C2" s="493"/>
      <c r="D2" s="494" t="s">
        <v>2</v>
      </c>
      <c r="E2" s="496" t="s">
        <v>3</v>
      </c>
      <c r="F2" s="494" t="s">
        <v>4</v>
      </c>
      <c r="G2" s="498"/>
      <c r="H2" s="381"/>
      <c r="I2" s="381"/>
      <c r="J2" s="504" t="s">
        <v>5</v>
      </c>
      <c r="K2" s="504" t="s">
        <v>6</v>
      </c>
      <c r="L2" s="506" t="s">
        <v>7</v>
      </c>
      <c r="M2" s="504" t="s">
        <v>8</v>
      </c>
      <c r="N2" s="512" t="s">
        <v>9</v>
      </c>
      <c r="O2" s="402" t="s">
        <v>788</v>
      </c>
      <c r="P2" s="508" t="s">
        <v>1003</v>
      </c>
      <c r="Q2" s="508" t="s">
        <v>146</v>
      </c>
      <c r="R2" s="508" t="s">
        <v>147</v>
      </c>
      <c r="S2" s="502" t="s">
        <v>10</v>
      </c>
      <c r="T2" s="518" t="s">
        <v>11</v>
      </c>
    </row>
    <row r="3" spans="1:20" ht="21" thickBot="1">
      <c r="B3" s="318" t="s">
        <v>808</v>
      </c>
      <c r="C3" s="382"/>
      <c r="D3" s="495"/>
      <c r="E3" s="497"/>
      <c r="F3" s="495"/>
      <c r="G3" s="499"/>
      <c r="H3" s="383"/>
      <c r="I3" s="383"/>
      <c r="J3" s="505"/>
      <c r="K3" s="505"/>
      <c r="L3" s="507"/>
      <c r="M3" s="505"/>
      <c r="N3" s="513"/>
      <c r="O3" s="270" t="s">
        <v>1002</v>
      </c>
      <c r="P3" s="510"/>
      <c r="Q3" s="509"/>
      <c r="R3" s="510"/>
      <c r="S3" s="503"/>
      <c r="T3" s="519"/>
    </row>
    <row r="4" spans="1:20" ht="21.75" customHeight="1">
      <c r="A4" s="420"/>
      <c r="B4" s="518" t="s">
        <v>1</v>
      </c>
      <c r="C4" s="384" t="s">
        <v>14</v>
      </c>
      <c r="D4" s="385"/>
      <c r="E4" s="385"/>
      <c r="F4" s="385"/>
      <c r="G4" s="385"/>
      <c r="H4" s="385"/>
      <c r="I4" s="385"/>
      <c r="J4" s="385"/>
      <c r="K4" s="385"/>
      <c r="L4" s="385"/>
      <c r="M4" s="385"/>
      <c r="N4" s="385"/>
      <c r="O4" s="385"/>
      <c r="P4" s="385"/>
      <c r="Q4" s="404"/>
      <c r="R4" s="404"/>
      <c r="S4" s="386"/>
      <c r="T4" s="519"/>
    </row>
    <row r="5" spans="1:20" ht="21.75" customHeight="1">
      <c r="A5" s="420"/>
      <c r="B5" s="519"/>
      <c r="C5" s="387" t="s">
        <v>70</v>
      </c>
      <c r="D5" s="362"/>
      <c r="E5" s="362"/>
      <c r="F5" s="362"/>
      <c r="G5" s="362"/>
      <c r="H5" s="362"/>
      <c r="I5" s="362"/>
      <c r="J5" s="362"/>
      <c r="K5" s="362"/>
      <c r="L5" s="362"/>
      <c r="M5" s="362"/>
      <c r="N5" s="362"/>
      <c r="O5" s="362"/>
      <c r="P5" s="362"/>
      <c r="Q5" s="405"/>
      <c r="R5" s="405"/>
      <c r="S5" s="388"/>
      <c r="T5" s="519"/>
    </row>
    <row r="6" spans="1:20" ht="21.75" customHeight="1">
      <c r="A6" s="420"/>
      <c r="B6" s="519"/>
      <c r="C6" s="562" t="s">
        <v>693</v>
      </c>
      <c r="D6" s="563" t="s">
        <v>24</v>
      </c>
      <c r="E6" s="564" t="s">
        <v>71</v>
      </c>
      <c r="F6" s="565" t="s">
        <v>985</v>
      </c>
      <c r="G6" s="566"/>
      <c r="H6" s="563"/>
      <c r="I6" s="563"/>
      <c r="J6" s="567" t="s">
        <v>993</v>
      </c>
      <c r="K6" s="565" t="s">
        <v>785</v>
      </c>
      <c r="L6" s="565" t="s">
        <v>918</v>
      </c>
      <c r="M6" s="563" t="s">
        <v>23</v>
      </c>
      <c r="N6" s="563">
        <v>8</v>
      </c>
      <c r="O6" s="66">
        <v>1.5E-3</v>
      </c>
      <c r="P6" s="568">
        <v>3893.1783</v>
      </c>
      <c r="Q6" s="406" t="s">
        <v>151</v>
      </c>
      <c r="R6" s="406" t="s">
        <v>151</v>
      </c>
      <c r="S6" s="569">
        <v>4</v>
      </c>
      <c r="T6" s="519"/>
    </row>
    <row r="7" spans="1:20" ht="21.75" customHeight="1">
      <c r="A7" s="420"/>
      <c r="B7" s="519"/>
      <c r="C7" s="562" t="s">
        <v>694</v>
      </c>
      <c r="D7" s="563" t="s">
        <v>24</v>
      </c>
      <c r="E7" s="564" t="s">
        <v>72</v>
      </c>
      <c r="F7" s="565" t="s">
        <v>1023</v>
      </c>
      <c r="G7" s="566"/>
      <c r="H7" s="563"/>
      <c r="I7" s="563"/>
      <c r="J7" s="567" t="s">
        <v>799</v>
      </c>
      <c r="K7" s="565" t="s">
        <v>785</v>
      </c>
      <c r="L7" s="565" t="s">
        <v>918</v>
      </c>
      <c r="M7" s="563" t="s">
        <v>23</v>
      </c>
      <c r="N7" s="563">
        <v>8</v>
      </c>
      <c r="O7" s="66">
        <v>1.5E-3</v>
      </c>
      <c r="P7" s="568">
        <v>1951.7186999999999</v>
      </c>
      <c r="Q7" s="406" t="s">
        <v>151</v>
      </c>
      <c r="R7" s="406" t="s">
        <v>151</v>
      </c>
      <c r="S7" s="570">
        <v>4</v>
      </c>
      <c r="T7" s="519"/>
    </row>
    <row r="8" spans="1:20" ht="21.75" customHeight="1">
      <c r="A8" s="420"/>
      <c r="B8" s="519"/>
      <c r="C8" s="562" t="s">
        <v>695</v>
      </c>
      <c r="D8" s="563" t="s">
        <v>24</v>
      </c>
      <c r="E8" s="564" t="s">
        <v>73</v>
      </c>
      <c r="F8" s="565" t="s">
        <v>987</v>
      </c>
      <c r="G8" s="566"/>
      <c r="H8" s="564"/>
      <c r="I8" s="564"/>
      <c r="J8" s="567" t="s">
        <v>993</v>
      </c>
      <c r="K8" s="565" t="s">
        <v>785</v>
      </c>
      <c r="L8" s="563" t="s">
        <v>918</v>
      </c>
      <c r="M8" s="563" t="s">
        <v>23</v>
      </c>
      <c r="N8" s="563">
        <v>8</v>
      </c>
      <c r="O8" s="66">
        <v>1.5E-3</v>
      </c>
      <c r="P8" s="568">
        <v>1703.4391000000001</v>
      </c>
      <c r="Q8" s="406" t="s">
        <v>151</v>
      </c>
      <c r="R8" s="406" t="s">
        <v>151</v>
      </c>
      <c r="S8" s="569">
        <v>4</v>
      </c>
      <c r="T8" s="519"/>
    </row>
    <row r="9" spans="1:20" ht="21.75" customHeight="1">
      <c r="A9" s="420"/>
      <c r="B9" s="519"/>
      <c r="C9" s="571" t="s">
        <v>772</v>
      </c>
      <c r="D9" s="572" t="s">
        <v>24</v>
      </c>
      <c r="E9" s="564" t="s">
        <v>771</v>
      </c>
      <c r="F9" s="565" t="s">
        <v>903</v>
      </c>
      <c r="G9" s="573"/>
      <c r="H9" s="573"/>
      <c r="I9" s="573"/>
      <c r="J9" s="567" t="s">
        <v>927</v>
      </c>
      <c r="K9" s="565" t="s">
        <v>834</v>
      </c>
      <c r="L9" s="574" t="s">
        <v>895</v>
      </c>
      <c r="M9" s="575" t="s">
        <v>23</v>
      </c>
      <c r="N9" s="575">
        <v>8</v>
      </c>
      <c r="O9" s="576">
        <v>2.5000000000000001E-3</v>
      </c>
      <c r="P9" s="577">
        <v>86.64913</v>
      </c>
      <c r="Q9" s="578" t="s">
        <v>151</v>
      </c>
      <c r="R9" s="578" t="s">
        <v>151</v>
      </c>
      <c r="S9" s="569">
        <v>5</v>
      </c>
      <c r="T9" s="519"/>
    </row>
    <row r="10" spans="1:20" ht="21.75" customHeight="1">
      <c r="A10" s="420"/>
      <c r="B10" s="519"/>
      <c r="C10" s="579"/>
      <c r="D10" s="580"/>
      <c r="E10" s="564" t="s">
        <v>773</v>
      </c>
      <c r="F10" s="565" t="s">
        <v>798</v>
      </c>
      <c r="G10" s="580"/>
      <c r="H10" s="580"/>
      <c r="I10" s="580"/>
      <c r="J10" s="567" t="s">
        <v>682</v>
      </c>
      <c r="K10" s="565" t="s">
        <v>21</v>
      </c>
      <c r="L10" s="574" t="s">
        <v>22</v>
      </c>
      <c r="M10" s="575"/>
      <c r="N10" s="575"/>
      <c r="O10" s="576"/>
      <c r="P10" s="580">
        <v>86.649130999999997</v>
      </c>
      <c r="Q10" s="581"/>
      <c r="R10" s="581"/>
      <c r="S10" s="569">
        <v>5</v>
      </c>
      <c r="T10" s="519"/>
    </row>
    <row r="11" spans="1:20" ht="21.75" customHeight="1">
      <c r="A11" s="420"/>
      <c r="B11" s="519"/>
      <c r="C11" s="562" t="s">
        <v>696</v>
      </c>
      <c r="D11" s="563" t="s">
        <v>24</v>
      </c>
      <c r="E11" s="564" t="s">
        <v>74</v>
      </c>
      <c r="F11" s="565" t="s">
        <v>1024</v>
      </c>
      <c r="G11" s="566"/>
      <c r="H11" s="563"/>
      <c r="I11" s="563"/>
      <c r="J11" s="567" t="s">
        <v>994</v>
      </c>
      <c r="K11" s="565" t="s">
        <v>785</v>
      </c>
      <c r="L11" s="574" t="s">
        <v>918</v>
      </c>
      <c r="M11" s="563" t="s">
        <v>23</v>
      </c>
      <c r="N11" s="563">
        <v>8</v>
      </c>
      <c r="O11" s="66">
        <v>1.5E-3</v>
      </c>
      <c r="P11" s="568">
        <v>540.54899999999998</v>
      </c>
      <c r="Q11" s="406" t="s">
        <v>151</v>
      </c>
      <c r="R11" s="406" t="s">
        <v>151</v>
      </c>
      <c r="S11" s="569">
        <v>4</v>
      </c>
      <c r="T11" s="519"/>
    </row>
    <row r="12" spans="1:20" ht="21.75" customHeight="1">
      <c r="A12" s="420"/>
      <c r="B12" s="519"/>
      <c r="C12" s="571" t="s">
        <v>697</v>
      </c>
      <c r="D12" s="572" t="s">
        <v>24</v>
      </c>
      <c r="E12" s="564" t="s">
        <v>75</v>
      </c>
      <c r="F12" s="565" t="s">
        <v>1025</v>
      </c>
      <c r="G12" s="573"/>
      <c r="H12" s="573"/>
      <c r="I12" s="573"/>
      <c r="J12" s="567" t="s">
        <v>705</v>
      </c>
      <c r="K12" s="565" t="s">
        <v>48</v>
      </c>
      <c r="L12" s="574" t="s">
        <v>733</v>
      </c>
      <c r="M12" s="572" t="s">
        <v>23</v>
      </c>
      <c r="N12" s="572">
        <v>8</v>
      </c>
      <c r="O12" s="462">
        <v>1.5E-3</v>
      </c>
      <c r="P12" s="577">
        <v>2602.9758999999999</v>
      </c>
      <c r="Q12" s="456" t="s">
        <v>151</v>
      </c>
      <c r="R12" s="456" t="s">
        <v>151</v>
      </c>
      <c r="S12" s="569">
        <v>4</v>
      </c>
      <c r="T12" s="519"/>
    </row>
    <row r="13" spans="1:20" ht="21.75" customHeight="1">
      <c r="A13" s="420"/>
      <c r="B13" s="519"/>
      <c r="C13" s="582"/>
      <c r="D13" s="583"/>
      <c r="E13" s="564" t="s">
        <v>76</v>
      </c>
      <c r="F13" s="565" t="s">
        <v>716</v>
      </c>
      <c r="G13" s="584"/>
      <c r="H13" s="584"/>
      <c r="I13" s="584"/>
      <c r="J13" s="567" t="s">
        <v>77</v>
      </c>
      <c r="K13" s="565" t="s">
        <v>29</v>
      </c>
      <c r="L13" s="563" t="s">
        <v>78</v>
      </c>
      <c r="M13" s="583"/>
      <c r="N13" s="583"/>
      <c r="O13" s="491"/>
      <c r="P13" s="585">
        <v>2602.9758999999999</v>
      </c>
      <c r="Q13" s="459"/>
      <c r="R13" s="459"/>
      <c r="S13" s="569">
        <v>4</v>
      </c>
      <c r="T13" s="519"/>
    </row>
    <row r="14" spans="1:20" ht="21.75" customHeight="1">
      <c r="A14" s="420"/>
      <c r="B14" s="519"/>
      <c r="C14" s="582"/>
      <c r="D14" s="583"/>
      <c r="E14" s="564" t="s">
        <v>79</v>
      </c>
      <c r="F14" s="565" t="s">
        <v>1026</v>
      </c>
      <c r="G14" s="584"/>
      <c r="H14" s="584"/>
      <c r="I14" s="584"/>
      <c r="J14" s="567" t="s">
        <v>799</v>
      </c>
      <c r="K14" s="565" t="s">
        <v>1029</v>
      </c>
      <c r="L14" s="563" t="s">
        <v>895</v>
      </c>
      <c r="M14" s="583"/>
      <c r="N14" s="583"/>
      <c r="O14" s="491"/>
      <c r="P14" s="585">
        <v>2602.9758900000002</v>
      </c>
      <c r="Q14" s="459"/>
      <c r="R14" s="459"/>
      <c r="S14" s="570">
        <v>5</v>
      </c>
      <c r="T14" s="519"/>
    </row>
    <row r="15" spans="1:20" ht="21.75" customHeight="1">
      <c r="A15" s="420"/>
      <c r="B15" s="519"/>
      <c r="C15" s="579"/>
      <c r="D15" s="580"/>
      <c r="E15" s="564" t="s">
        <v>793</v>
      </c>
      <c r="F15" s="565" t="s">
        <v>827</v>
      </c>
      <c r="G15" s="580"/>
      <c r="H15" s="580"/>
      <c r="I15" s="580"/>
      <c r="J15" s="563" t="s">
        <v>845</v>
      </c>
      <c r="K15" s="565" t="s">
        <v>846</v>
      </c>
      <c r="L15" s="563" t="s">
        <v>794</v>
      </c>
      <c r="M15" s="580"/>
      <c r="N15" s="580"/>
      <c r="O15" s="586"/>
      <c r="P15" s="580">
        <v>2602.9758900000002</v>
      </c>
      <c r="Q15" s="511"/>
      <c r="R15" s="511"/>
      <c r="S15" s="570">
        <v>4</v>
      </c>
      <c r="T15" s="519"/>
    </row>
    <row r="16" spans="1:20" ht="21.75" customHeight="1">
      <c r="A16" s="420"/>
      <c r="B16" s="519"/>
      <c r="C16" s="562" t="s">
        <v>698</v>
      </c>
      <c r="D16" s="563" t="s">
        <v>24</v>
      </c>
      <c r="E16" s="564" t="s">
        <v>80</v>
      </c>
      <c r="F16" s="565" t="s">
        <v>988</v>
      </c>
      <c r="G16" s="563"/>
      <c r="H16" s="563"/>
      <c r="I16" s="563"/>
      <c r="J16" s="563" t="s">
        <v>801</v>
      </c>
      <c r="K16" s="565" t="s">
        <v>785</v>
      </c>
      <c r="L16" s="574" t="s">
        <v>897</v>
      </c>
      <c r="M16" s="563" t="s">
        <v>23</v>
      </c>
      <c r="N16" s="563">
        <v>8</v>
      </c>
      <c r="O16" s="66">
        <v>2.7000000000000001E-3</v>
      </c>
      <c r="P16" s="568">
        <v>3251.4164999999998</v>
      </c>
      <c r="Q16" s="406" t="s">
        <v>151</v>
      </c>
      <c r="R16" s="406" t="s">
        <v>151</v>
      </c>
      <c r="S16" s="569">
        <v>4</v>
      </c>
      <c r="T16" s="519"/>
    </row>
    <row r="17" spans="1:20" ht="21.75" customHeight="1">
      <c r="A17" s="420"/>
      <c r="B17" s="519"/>
      <c r="C17" s="587" t="s">
        <v>699</v>
      </c>
      <c r="D17" s="575" t="s">
        <v>24</v>
      </c>
      <c r="E17" s="588" t="s">
        <v>46</v>
      </c>
      <c r="F17" s="565" t="s">
        <v>1027</v>
      </c>
      <c r="G17" s="572"/>
      <c r="H17" s="572"/>
      <c r="I17" s="572"/>
      <c r="J17" s="567" t="s">
        <v>799</v>
      </c>
      <c r="K17" s="565" t="s">
        <v>82</v>
      </c>
      <c r="L17" s="563" t="s">
        <v>893</v>
      </c>
      <c r="M17" s="575" t="s">
        <v>23</v>
      </c>
      <c r="N17" s="575">
        <v>8</v>
      </c>
      <c r="O17" s="576">
        <v>2.5999999999999999E-3</v>
      </c>
      <c r="P17" s="589">
        <v>139.50290000000001</v>
      </c>
      <c r="Q17" s="590" t="s">
        <v>151</v>
      </c>
      <c r="R17" s="590" t="s">
        <v>151</v>
      </c>
      <c r="S17" s="569">
        <v>5</v>
      </c>
      <c r="T17" s="519"/>
    </row>
    <row r="18" spans="1:20" ht="21.75" customHeight="1">
      <c r="A18" s="420"/>
      <c r="B18" s="519"/>
      <c r="C18" s="587" t="s">
        <v>49</v>
      </c>
      <c r="D18" s="575"/>
      <c r="E18" s="588" t="s">
        <v>50</v>
      </c>
      <c r="F18" s="565" t="s">
        <v>51</v>
      </c>
      <c r="G18" s="580"/>
      <c r="H18" s="580"/>
      <c r="I18" s="580"/>
      <c r="J18" s="567" t="s">
        <v>47</v>
      </c>
      <c r="K18" s="565" t="s">
        <v>21</v>
      </c>
      <c r="L18" s="563" t="s">
        <v>22</v>
      </c>
      <c r="M18" s="575"/>
      <c r="N18" s="575"/>
      <c r="O18" s="576"/>
      <c r="P18" s="589">
        <v>139.50290000000001</v>
      </c>
      <c r="Q18" s="590"/>
      <c r="R18" s="590"/>
      <c r="S18" s="569">
        <v>5</v>
      </c>
      <c r="T18" s="519"/>
    </row>
    <row r="19" spans="1:20" ht="21.75" customHeight="1">
      <c r="A19" s="420"/>
      <c r="B19" s="519"/>
      <c r="C19" s="571" t="s">
        <v>685</v>
      </c>
      <c r="D19" s="572" t="s">
        <v>24</v>
      </c>
      <c r="E19" s="564" t="s">
        <v>81</v>
      </c>
      <c r="F19" s="565" t="s">
        <v>898</v>
      </c>
      <c r="G19" s="573"/>
      <c r="H19" s="573"/>
      <c r="I19" s="573"/>
      <c r="J19" s="563" t="s">
        <v>66</v>
      </c>
      <c r="K19" s="565" t="s">
        <v>82</v>
      </c>
      <c r="L19" s="574" t="s">
        <v>893</v>
      </c>
      <c r="M19" s="572" t="s">
        <v>23</v>
      </c>
      <c r="N19" s="572">
        <v>8</v>
      </c>
      <c r="O19" s="462">
        <v>1.6000000000000001E-3</v>
      </c>
      <c r="P19" s="577">
        <v>1078.71164</v>
      </c>
      <c r="Q19" s="456" t="s">
        <v>151</v>
      </c>
      <c r="R19" s="456" t="s">
        <v>151</v>
      </c>
      <c r="S19" s="569">
        <v>4</v>
      </c>
      <c r="T19" s="519"/>
    </row>
    <row r="20" spans="1:20" ht="21.75" customHeight="1">
      <c r="A20" s="420"/>
      <c r="B20" s="519"/>
      <c r="C20" s="582" t="s">
        <v>83</v>
      </c>
      <c r="D20" s="583"/>
      <c r="E20" s="564" t="s">
        <v>84</v>
      </c>
      <c r="F20" s="565" t="s">
        <v>717</v>
      </c>
      <c r="G20" s="584"/>
      <c r="H20" s="584"/>
      <c r="I20" s="584"/>
      <c r="J20" s="563" t="s">
        <v>66</v>
      </c>
      <c r="K20" s="565" t="s">
        <v>29</v>
      </c>
      <c r="L20" s="574" t="s">
        <v>22</v>
      </c>
      <c r="M20" s="583"/>
      <c r="N20" s="583"/>
      <c r="O20" s="491"/>
      <c r="P20" s="585">
        <v>1078.7116000000001</v>
      </c>
      <c r="Q20" s="459"/>
      <c r="R20" s="459"/>
      <c r="S20" s="569">
        <v>4</v>
      </c>
      <c r="T20" s="519"/>
    </row>
    <row r="21" spans="1:20" ht="21.75" customHeight="1">
      <c r="A21" s="420"/>
      <c r="B21" s="519"/>
      <c r="C21" s="579"/>
      <c r="D21" s="580"/>
      <c r="E21" s="564" t="s">
        <v>85</v>
      </c>
      <c r="F21" s="565" t="s">
        <v>86</v>
      </c>
      <c r="G21" s="580"/>
      <c r="H21" s="580"/>
      <c r="I21" s="580"/>
      <c r="J21" s="563" t="s">
        <v>66</v>
      </c>
      <c r="K21" s="565" t="s">
        <v>64</v>
      </c>
      <c r="L21" s="563" t="s">
        <v>78</v>
      </c>
      <c r="M21" s="580"/>
      <c r="N21" s="580"/>
      <c r="O21" s="586"/>
      <c r="P21" s="580">
        <v>1078.7116370000001</v>
      </c>
      <c r="Q21" s="591"/>
      <c r="R21" s="591"/>
      <c r="S21" s="569">
        <v>4</v>
      </c>
      <c r="T21" s="519"/>
    </row>
    <row r="22" spans="1:20" ht="21.75" customHeight="1">
      <c r="A22" s="420"/>
      <c r="B22" s="519"/>
      <c r="C22" s="571" t="s">
        <v>1034</v>
      </c>
      <c r="D22" s="572" t="s">
        <v>24</v>
      </c>
      <c r="E22" s="564" t="s">
        <v>1004</v>
      </c>
      <c r="F22" s="565" t="s">
        <v>1006</v>
      </c>
      <c r="G22" s="592"/>
      <c r="H22" s="573"/>
      <c r="I22" s="593"/>
      <c r="J22" s="563" t="s">
        <v>1028</v>
      </c>
      <c r="K22" s="565" t="s">
        <v>185</v>
      </c>
      <c r="L22" s="594" t="s">
        <v>34</v>
      </c>
      <c r="M22" s="575" t="s">
        <v>23</v>
      </c>
      <c r="N22" s="595">
        <v>8</v>
      </c>
      <c r="O22" s="596">
        <v>7.6099999999999996E-4</v>
      </c>
      <c r="P22" s="597">
        <v>31.553873610694502</v>
      </c>
      <c r="Q22" s="590" t="s">
        <v>151</v>
      </c>
      <c r="R22" s="590" t="s">
        <v>151</v>
      </c>
      <c r="S22" s="569">
        <v>4</v>
      </c>
      <c r="T22" s="519"/>
    </row>
    <row r="23" spans="1:20" ht="21.75" customHeight="1">
      <c r="A23" s="420"/>
      <c r="B23" s="519"/>
      <c r="C23" s="598"/>
      <c r="D23" s="580"/>
      <c r="E23" s="564" t="s">
        <v>1005</v>
      </c>
      <c r="F23" s="565" t="s">
        <v>1007</v>
      </c>
      <c r="G23" s="599"/>
      <c r="H23" s="580"/>
      <c r="I23" s="593"/>
      <c r="J23" s="563" t="s">
        <v>1028</v>
      </c>
      <c r="K23" s="565" t="s">
        <v>64</v>
      </c>
      <c r="L23" s="594" t="s">
        <v>22</v>
      </c>
      <c r="M23" s="575"/>
      <c r="N23" s="600"/>
      <c r="O23" s="601"/>
      <c r="P23" s="602" t="s">
        <v>112</v>
      </c>
      <c r="Q23" s="590"/>
      <c r="R23" s="590"/>
      <c r="S23" s="569">
        <v>4</v>
      </c>
      <c r="T23" s="519"/>
    </row>
    <row r="24" spans="1:20" ht="21.75" customHeight="1">
      <c r="A24" s="420"/>
      <c r="B24" s="519"/>
      <c r="C24" s="571" t="s">
        <v>850</v>
      </c>
      <c r="D24" s="572" t="s">
        <v>24</v>
      </c>
      <c r="E24" s="564" t="s">
        <v>65</v>
      </c>
      <c r="F24" s="565" t="s">
        <v>680</v>
      </c>
      <c r="G24" s="592"/>
      <c r="H24" s="573"/>
      <c r="I24" s="593"/>
      <c r="J24" s="563" t="s">
        <v>66</v>
      </c>
      <c r="K24" s="565" t="s">
        <v>67</v>
      </c>
      <c r="L24" s="594" t="s">
        <v>22</v>
      </c>
      <c r="M24" s="575" t="s">
        <v>23</v>
      </c>
      <c r="N24" s="595">
        <v>8</v>
      </c>
      <c r="O24" s="596">
        <v>2.2000000000000001E-3</v>
      </c>
      <c r="P24" s="597">
        <v>76.633043000000001</v>
      </c>
      <c r="Q24" s="590" t="s">
        <v>151</v>
      </c>
      <c r="R24" s="590" t="s">
        <v>151</v>
      </c>
      <c r="S24" s="569">
        <v>4</v>
      </c>
      <c r="T24" s="519"/>
    </row>
    <row r="25" spans="1:20" ht="21.75" customHeight="1">
      <c r="A25" s="420"/>
      <c r="B25" s="519"/>
      <c r="C25" s="598"/>
      <c r="D25" s="580"/>
      <c r="E25" s="564" t="s">
        <v>68</v>
      </c>
      <c r="F25" s="565" t="s">
        <v>902</v>
      </c>
      <c r="G25" s="599"/>
      <c r="H25" s="580"/>
      <c r="I25" s="593"/>
      <c r="J25" s="563" t="s">
        <v>66</v>
      </c>
      <c r="K25" s="565" t="s">
        <v>69</v>
      </c>
      <c r="L25" s="594" t="s">
        <v>895</v>
      </c>
      <c r="M25" s="575"/>
      <c r="N25" s="600"/>
      <c r="O25" s="601"/>
      <c r="P25" s="602">
        <v>76.633039999999994</v>
      </c>
      <c r="Q25" s="590"/>
      <c r="R25" s="590"/>
      <c r="S25" s="569">
        <v>4</v>
      </c>
      <c r="T25" s="519"/>
    </row>
    <row r="26" spans="1:20" s="7" customFormat="1" ht="21.75" customHeight="1">
      <c r="A26" s="420"/>
      <c r="B26" s="519"/>
      <c r="C26" s="387" t="s">
        <v>15</v>
      </c>
      <c r="D26" s="362"/>
      <c r="E26" s="362"/>
      <c r="F26" s="362"/>
      <c r="G26" s="362"/>
      <c r="H26" s="362"/>
      <c r="I26" s="362"/>
      <c r="J26" s="362"/>
      <c r="K26" s="362"/>
      <c r="L26" s="362"/>
      <c r="M26" s="362"/>
      <c r="N26" s="362"/>
      <c r="O26" s="362"/>
      <c r="P26" s="362"/>
      <c r="Q26" s="405"/>
      <c r="R26" s="405"/>
      <c r="S26" s="388"/>
      <c r="T26" s="519"/>
    </row>
    <row r="27" spans="1:20" ht="21.75" customHeight="1">
      <c r="B27" s="519"/>
      <c r="C27" s="501" t="s">
        <v>686</v>
      </c>
      <c r="D27" s="57" t="s">
        <v>16</v>
      </c>
      <c r="E27" s="36" t="s">
        <v>17</v>
      </c>
      <c r="F27" s="30" t="s">
        <v>18</v>
      </c>
      <c r="G27" s="444" t="s">
        <v>19</v>
      </c>
      <c r="H27" s="444" t="s">
        <v>19</v>
      </c>
      <c r="I27" s="444" t="s">
        <v>19</v>
      </c>
      <c r="J27" s="31" t="s">
        <v>20</v>
      </c>
      <c r="K27" s="57" t="s">
        <v>21</v>
      </c>
      <c r="L27" s="446" t="s">
        <v>22</v>
      </c>
      <c r="M27" s="446" t="s">
        <v>23</v>
      </c>
      <c r="N27" s="446">
        <v>8</v>
      </c>
      <c r="O27" s="447">
        <v>2.5000000000000001E-3</v>
      </c>
      <c r="P27" s="577">
        <v>213.7216</v>
      </c>
      <c r="Q27" s="453" t="s">
        <v>151</v>
      </c>
      <c r="R27" s="453" t="s">
        <v>151</v>
      </c>
      <c r="S27" s="37">
        <v>4</v>
      </c>
      <c r="T27" s="519"/>
    </row>
    <row r="28" spans="1:20" ht="21.75" customHeight="1">
      <c r="B28" s="519"/>
      <c r="C28" s="443"/>
      <c r="D28" s="57" t="s">
        <v>24</v>
      </c>
      <c r="E28" s="36" t="s">
        <v>25</v>
      </c>
      <c r="F28" s="30" t="s">
        <v>743</v>
      </c>
      <c r="G28" s="472"/>
      <c r="H28" s="472"/>
      <c r="I28" s="472"/>
      <c r="J28" s="31" t="s">
        <v>26</v>
      </c>
      <c r="K28" s="30" t="s">
        <v>48</v>
      </c>
      <c r="L28" s="451"/>
      <c r="M28" s="451"/>
      <c r="N28" s="451"/>
      <c r="O28" s="473"/>
      <c r="P28" s="603">
        <v>213.7216</v>
      </c>
      <c r="Q28" s="453"/>
      <c r="R28" s="453"/>
      <c r="S28" s="37">
        <v>4</v>
      </c>
      <c r="T28" s="519"/>
    </row>
    <row r="29" spans="1:20" ht="21.75" customHeight="1">
      <c r="B29" s="519"/>
      <c r="C29" s="56" t="s">
        <v>687</v>
      </c>
      <c r="D29" s="57" t="s">
        <v>24</v>
      </c>
      <c r="E29" s="36" t="s">
        <v>27</v>
      </c>
      <c r="F29" s="30" t="s">
        <v>714</v>
      </c>
      <c r="G29" s="59" t="s">
        <v>19</v>
      </c>
      <c r="H29" s="59" t="s">
        <v>19</v>
      </c>
      <c r="I29" s="59" t="s">
        <v>19</v>
      </c>
      <c r="J29" s="31" t="s">
        <v>28</v>
      </c>
      <c r="K29" s="57" t="s">
        <v>29</v>
      </c>
      <c r="L29" s="57" t="s">
        <v>22</v>
      </c>
      <c r="M29" s="57" t="s">
        <v>23</v>
      </c>
      <c r="N29" s="57">
        <v>8</v>
      </c>
      <c r="O29" s="61">
        <v>2.5000000000000001E-3</v>
      </c>
      <c r="P29" s="568">
        <v>268.86700000000002</v>
      </c>
      <c r="Q29" s="406" t="s">
        <v>151</v>
      </c>
      <c r="R29" s="406" t="s">
        <v>151</v>
      </c>
      <c r="S29" s="37">
        <v>4</v>
      </c>
      <c r="T29" s="519"/>
    </row>
    <row r="30" spans="1:20" ht="21.75" customHeight="1">
      <c r="B30" s="519"/>
      <c r="C30" s="56" t="s">
        <v>688</v>
      </c>
      <c r="D30" s="57" t="s">
        <v>24</v>
      </c>
      <c r="E30" s="36" t="s">
        <v>30</v>
      </c>
      <c r="F30" s="30" t="s">
        <v>715</v>
      </c>
      <c r="G30" s="59" t="s">
        <v>19</v>
      </c>
      <c r="H30" s="59" t="s">
        <v>19</v>
      </c>
      <c r="I30" s="59" t="s">
        <v>19</v>
      </c>
      <c r="J30" s="31" t="s">
        <v>31</v>
      </c>
      <c r="K30" s="57" t="s">
        <v>29</v>
      </c>
      <c r="L30" s="57" t="s">
        <v>22</v>
      </c>
      <c r="M30" s="57" t="s">
        <v>23</v>
      </c>
      <c r="N30" s="57">
        <v>8</v>
      </c>
      <c r="O30" s="61">
        <v>2.5000000000000001E-3</v>
      </c>
      <c r="P30" s="568">
        <v>215.58609999999999</v>
      </c>
      <c r="Q30" s="406" t="s">
        <v>151</v>
      </c>
      <c r="R30" s="406" t="s">
        <v>151</v>
      </c>
      <c r="S30" s="37">
        <v>4</v>
      </c>
      <c r="T30" s="519"/>
    </row>
    <row r="31" spans="1:20" ht="21.75" customHeight="1">
      <c r="B31" s="519"/>
      <c r="C31" s="500" t="s">
        <v>689</v>
      </c>
      <c r="D31" s="57" t="s">
        <v>24</v>
      </c>
      <c r="E31" s="62" t="s">
        <v>32</v>
      </c>
      <c r="F31" s="30" t="s">
        <v>744</v>
      </c>
      <c r="G31" s="449" t="s">
        <v>19</v>
      </c>
      <c r="H31" s="449" t="s">
        <v>19</v>
      </c>
      <c r="I31" s="449" t="s">
        <v>19</v>
      </c>
      <c r="J31" s="31" t="s">
        <v>33</v>
      </c>
      <c r="K31" s="30" t="s">
        <v>48</v>
      </c>
      <c r="L31" s="62" t="s">
        <v>34</v>
      </c>
      <c r="M31" s="450" t="s">
        <v>23</v>
      </c>
      <c r="N31" s="450">
        <v>8</v>
      </c>
      <c r="O31" s="464">
        <v>2.5000000000000001E-3</v>
      </c>
      <c r="P31" s="589">
        <v>311.62970000000001</v>
      </c>
      <c r="Q31" s="453" t="s">
        <v>151</v>
      </c>
      <c r="R31" s="453" t="s">
        <v>151</v>
      </c>
      <c r="S31" s="37">
        <v>4</v>
      </c>
      <c r="T31" s="519"/>
    </row>
    <row r="32" spans="1:20" ht="21.75" customHeight="1">
      <c r="B32" s="519"/>
      <c r="C32" s="500" t="s">
        <v>35</v>
      </c>
      <c r="D32" s="57" t="s">
        <v>16</v>
      </c>
      <c r="E32" s="62" t="s">
        <v>36</v>
      </c>
      <c r="F32" s="30" t="s">
        <v>37</v>
      </c>
      <c r="G32" s="449"/>
      <c r="H32" s="449"/>
      <c r="I32" s="449"/>
      <c r="J32" s="31" t="s">
        <v>31</v>
      </c>
      <c r="K32" s="30" t="s">
        <v>21</v>
      </c>
      <c r="L32" s="485" t="s">
        <v>22</v>
      </c>
      <c r="M32" s="450"/>
      <c r="N32" s="450"/>
      <c r="O32" s="464"/>
      <c r="P32" s="589">
        <v>311.62970000000001</v>
      </c>
      <c r="Q32" s="453"/>
      <c r="R32" s="453"/>
      <c r="S32" s="37">
        <v>4</v>
      </c>
      <c r="T32" s="519"/>
    </row>
    <row r="33" spans="1:20" ht="21.75" customHeight="1">
      <c r="B33" s="519"/>
      <c r="C33" s="500" t="s">
        <v>35</v>
      </c>
      <c r="D33" s="57" t="s">
        <v>24</v>
      </c>
      <c r="E33" s="62" t="s">
        <v>38</v>
      </c>
      <c r="F33" s="30" t="s">
        <v>39</v>
      </c>
      <c r="G33" s="449"/>
      <c r="H33" s="449"/>
      <c r="I33" s="449"/>
      <c r="J33" s="31" t="s">
        <v>31</v>
      </c>
      <c r="K33" s="30" t="s">
        <v>40</v>
      </c>
      <c r="L33" s="478"/>
      <c r="M33" s="450"/>
      <c r="N33" s="450"/>
      <c r="O33" s="464"/>
      <c r="P33" s="589">
        <v>311.62970000000001</v>
      </c>
      <c r="Q33" s="453"/>
      <c r="R33" s="453"/>
      <c r="S33" s="37">
        <v>4</v>
      </c>
      <c r="T33" s="519"/>
    </row>
    <row r="34" spans="1:20" ht="21.75" customHeight="1">
      <c r="B34" s="519"/>
      <c r="C34" s="500" t="s">
        <v>690</v>
      </c>
      <c r="D34" s="57" t="s">
        <v>16</v>
      </c>
      <c r="E34" s="36" t="s">
        <v>41</v>
      </c>
      <c r="F34" s="30" t="s">
        <v>42</v>
      </c>
      <c r="G34" s="449" t="s">
        <v>19</v>
      </c>
      <c r="H34" s="449" t="s">
        <v>19</v>
      </c>
      <c r="I34" s="449" t="s">
        <v>19</v>
      </c>
      <c r="J34" s="31" t="s">
        <v>43</v>
      </c>
      <c r="K34" s="57" t="s">
        <v>21</v>
      </c>
      <c r="L34" s="450" t="s">
        <v>22</v>
      </c>
      <c r="M34" s="450" t="s">
        <v>23</v>
      </c>
      <c r="N34" s="450">
        <v>8</v>
      </c>
      <c r="O34" s="464">
        <v>2.5000000000000001E-3</v>
      </c>
      <c r="P34" s="589">
        <v>46.568600000000004</v>
      </c>
      <c r="Q34" s="453" t="s">
        <v>151</v>
      </c>
      <c r="R34" s="453" t="s">
        <v>151</v>
      </c>
      <c r="S34" s="37">
        <v>4</v>
      </c>
      <c r="T34" s="519"/>
    </row>
    <row r="35" spans="1:20" ht="21.75" customHeight="1">
      <c r="B35" s="519"/>
      <c r="C35" s="500" t="s">
        <v>44</v>
      </c>
      <c r="D35" s="57" t="s">
        <v>24</v>
      </c>
      <c r="E35" s="36" t="s">
        <v>45</v>
      </c>
      <c r="F35" s="30" t="s">
        <v>745</v>
      </c>
      <c r="G35" s="449"/>
      <c r="H35" s="449"/>
      <c r="I35" s="449"/>
      <c r="J35" s="31" t="s">
        <v>43</v>
      </c>
      <c r="K35" s="30" t="s">
        <v>48</v>
      </c>
      <c r="L35" s="450"/>
      <c r="M35" s="450"/>
      <c r="N35" s="450"/>
      <c r="O35" s="464"/>
      <c r="P35" s="589">
        <v>46.568600000000004</v>
      </c>
      <c r="Q35" s="453"/>
      <c r="R35" s="453"/>
      <c r="S35" s="37">
        <v>4</v>
      </c>
      <c r="T35" s="519"/>
    </row>
    <row r="36" spans="1:20" ht="21.75" customHeight="1">
      <c r="B36" s="519"/>
      <c r="C36" s="500" t="s">
        <v>691</v>
      </c>
      <c r="D36" s="57" t="s">
        <v>24</v>
      </c>
      <c r="E36" s="62" t="s">
        <v>52</v>
      </c>
      <c r="F36" s="30" t="s">
        <v>746</v>
      </c>
      <c r="G36" s="450"/>
      <c r="H36" s="449" t="s">
        <v>19</v>
      </c>
      <c r="I36" s="450"/>
      <c r="J36" s="31" t="s">
        <v>53</v>
      </c>
      <c r="K36" s="30" t="s">
        <v>48</v>
      </c>
      <c r="L36" s="57" t="s">
        <v>34</v>
      </c>
      <c r="M36" s="450" t="s">
        <v>23</v>
      </c>
      <c r="N36" s="450">
        <v>8</v>
      </c>
      <c r="O36" s="464">
        <v>3.0999999999999999E-3</v>
      </c>
      <c r="P36" s="589">
        <v>245.05466999999999</v>
      </c>
      <c r="Q36" s="453" t="s">
        <v>151</v>
      </c>
      <c r="R36" s="453" t="s">
        <v>151</v>
      </c>
      <c r="S36" s="37">
        <v>4</v>
      </c>
      <c r="T36" s="519"/>
    </row>
    <row r="37" spans="1:20" ht="21.75" customHeight="1">
      <c r="B37" s="519"/>
      <c r="C37" s="500" t="s">
        <v>55</v>
      </c>
      <c r="D37" s="57" t="s">
        <v>16</v>
      </c>
      <c r="E37" s="62" t="s">
        <v>56</v>
      </c>
      <c r="F37" s="30" t="s">
        <v>57</v>
      </c>
      <c r="G37" s="450"/>
      <c r="H37" s="449"/>
      <c r="I37" s="450"/>
      <c r="J37" s="31" t="s">
        <v>43</v>
      </c>
      <c r="K37" s="30" t="s">
        <v>21</v>
      </c>
      <c r="L37" s="450" t="s">
        <v>22</v>
      </c>
      <c r="M37" s="450"/>
      <c r="N37" s="450"/>
      <c r="O37" s="464"/>
      <c r="P37" s="589">
        <v>245.0547</v>
      </c>
      <c r="Q37" s="453"/>
      <c r="R37" s="453"/>
      <c r="S37" s="37">
        <v>4</v>
      </c>
      <c r="T37" s="519"/>
    </row>
    <row r="38" spans="1:20" ht="21.75" customHeight="1">
      <c r="B38" s="519"/>
      <c r="C38" s="500" t="s">
        <v>55</v>
      </c>
      <c r="D38" s="57" t="s">
        <v>24</v>
      </c>
      <c r="E38" s="62" t="s">
        <v>58</v>
      </c>
      <c r="F38" s="30" t="s">
        <v>59</v>
      </c>
      <c r="G38" s="450"/>
      <c r="H38" s="449"/>
      <c r="I38" s="450"/>
      <c r="J38" s="31" t="s">
        <v>53</v>
      </c>
      <c r="K38" s="30" t="s">
        <v>40</v>
      </c>
      <c r="L38" s="478"/>
      <c r="M38" s="450"/>
      <c r="N38" s="450"/>
      <c r="O38" s="464"/>
      <c r="P38" s="589">
        <v>245.0547</v>
      </c>
      <c r="Q38" s="453"/>
      <c r="R38" s="453"/>
      <c r="S38" s="37">
        <v>4</v>
      </c>
      <c r="T38" s="519"/>
    </row>
    <row r="39" spans="1:20" s="7" customFormat="1" ht="21.75" customHeight="1">
      <c r="A39" s="420"/>
      <c r="B39" s="519"/>
      <c r="C39" s="448" t="s">
        <v>692</v>
      </c>
      <c r="D39" s="446" t="s">
        <v>24</v>
      </c>
      <c r="E39" s="62" t="s">
        <v>60</v>
      </c>
      <c r="F39" s="30" t="s">
        <v>747</v>
      </c>
      <c r="G39" s="444" t="s">
        <v>19</v>
      </c>
      <c r="H39" s="444" t="s">
        <v>19</v>
      </c>
      <c r="I39" s="444" t="s">
        <v>19</v>
      </c>
      <c r="J39" s="31" t="s">
        <v>832</v>
      </c>
      <c r="K39" s="57" t="s">
        <v>48</v>
      </c>
      <c r="L39" s="431" t="s">
        <v>34</v>
      </c>
      <c r="M39" s="446" t="s">
        <v>23</v>
      </c>
      <c r="N39" s="446">
        <v>8</v>
      </c>
      <c r="O39" s="462">
        <v>2.5000000000000001E-3</v>
      </c>
      <c r="P39" s="577">
        <v>1338.3539499999999</v>
      </c>
      <c r="Q39" s="453" t="s">
        <v>151</v>
      </c>
      <c r="R39" s="453" t="s">
        <v>151</v>
      </c>
      <c r="S39" s="37">
        <v>4</v>
      </c>
      <c r="T39" s="519"/>
    </row>
    <row r="40" spans="1:20" s="8" customFormat="1" ht="21.75" customHeight="1">
      <c r="A40" s="392"/>
      <c r="B40" s="519"/>
      <c r="C40" s="490"/>
      <c r="D40" s="445"/>
      <c r="E40" s="62" t="s">
        <v>61</v>
      </c>
      <c r="F40" s="30" t="s">
        <v>906</v>
      </c>
      <c r="G40" s="468"/>
      <c r="H40" s="468"/>
      <c r="I40" s="468"/>
      <c r="J40" s="31" t="s">
        <v>704</v>
      </c>
      <c r="K40" s="57" t="s">
        <v>787</v>
      </c>
      <c r="L40" s="138" t="s">
        <v>897</v>
      </c>
      <c r="M40" s="469"/>
      <c r="N40" s="469"/>
      <c r="O40" s="491"/>
      <c r="P40" s="585">
        <v>1338.3539000000001</v>
      </c>
      <c r="Q40" s="453"/>
      <c r="R40" s="453"/>
      <c r="S40" s="37">
        <v>4</v>
      </c>
      <c r="T40" s="519"/>
    </row>
    <row r="41" spans="1:20" s="8" customFormat="1" ht="21.75" customHeight="1">
      <c r="A41" s="392"/>
      <c r="B41" s="519"/>
      <c r="C41" s="487"/>
      <c r="D41" s="57" t="s">
        <v>16</v>
      </c>
      <c r="E41" s="62" t="s">
        <v>62</v>
      </c>
      <c r="F41" s="30" t="s">
        <v>63</v>
      </c>
      <c r="G41" s="472"/>
      <c r="H41" s="472"/>
      <c r="I41" s="472"/>
      <c r="J41" s="31" t="s">
        <v>799</v>
      </c>
      <c r="K41" s="57" t="s">
        <v>64</v>
      </c>
      <c r="L41" s="138" t="s">
        <v>22</v>
      </c>
      <c r="M41" s="451"/>
      <c r="N41" s="451"/>
      <c r="O41" s="521"/>
      <c r="P41" s="603">
        <v>1338.354</v>
      </c>
      <c r="Q41" s="453"/>
      <c r="R41" s="453"/>
      <c r="S41" s="37">
        <v>4</v>
      </c>
      <c r="T41" s="519"/>
    </row>
    <row r="42" spans="1:20" s="8" customFormat="1" ht="21.75" customHeight="1">
      <c r="A42" s="392"/>
      <c r="B42" s="519"/>
      <c r="C42" s="362" t="s">
        <v>148</v>
      </c>
      <c r="D42" s="362"/>
      <c r="E42" s="362"/>
      <c r="F42" s="362"/>
      <c r="G42" s="362"/>
      <c r="H42" s="362"/>
      <c r="I42" s="362"/>
      <c r="J42" s="362"/>
      <c r="K42" s="362"/>
      <c r="L42" s="362"/>
      <c r="M42" s="362"/>
      <c r="N42" s="362"/>
      <c r="O42" s="362"/>
      <c r="P42" s="362"/>
      <c r="Q42" s="362"/>
      <c r="R42" s="362"/>
      <c r="S42" s="362"/>
      <c r="T42" s="519"/>
    </row>
    <row r="43" spans="1:20" s="8" customFormat="1" ht="21.75" customHeight="1">
      <c r="A43" s="392"/>
      <c r="B43" s="519"/>
      <c r="C43" s="448" t="s">
        <v>152</v>
      </c>
      <c r="D43" s="57" t="s">
        <v>24</v>
      </c>
      <c r="E43" s="62" t="s">
        <v>153</v>
      </c>
      <c r="F43" s="30" t="s">
        <v>904</v>
      </c>
      <c r="G43" s="444" t="s">
        <v>19</v>
      </c>
      <c r="H43" s="444" t="s">
        <v>19</v>
      </c>
      <c r="I43" s="444"/>
      <c r="J43" s="31" t="s">
        <v>154</v>
      </c>
      <c r="K43" s="57" t="s">
        <v>785</v>
      </c>
      <c r="L43" s="57" t="s">
        <v>897</v>
      </c>
      <c r="M43" s="446" t="s">
        <v>23</v>
      </c>
      <c r="N43" s="446">
        <v>8</v>
      </c>
      <c r="O43" s="447">
        <v>3.0000000000000001E-3</v>
      </c>
      <c r="P43" s="577">
        <v>446.73020000000002</v>
      </c>
      <c r="Q43" s="457" t="s">
        <v>151</v>
      </c>
      <c r="R43" s="457" t="s">
        <v>151</v>
      </c>
      <c r="S43" s="37">
        <v>4</v>
      </c>
      <c r="T43" s="519"/>
    </row>
    <row r="44" spans="1:20" s="8" customFormat="1" ht="21.75" customHeight="1">
      <c r="A44" s="392"/>
      <c r="B44" s="519"/>
      <c r="C44" s="490"/>
      <c r="D44" s="446" t="s">
        <v>16</v>
      </c>
      <c r="E44" s="62" t="s">
        <v>155</v>
      </c>
      <c r="F44" s="30" t="s">
        <v>156</v>
      </c>
      <c r="G44" s="468"/>
      <c r="H44" s="468"/>
      <c r="I44" s="468"/>
      <c r="J44" s="57" t="s">
        <v>801</v>
      </c>
      <c r="K44" s="57" t="s">
        <v>64</v>
      </c>
      <c r="L44" s="57" t="s">
        <v>22</v>
      </c>
      <c r="M44" s="469"/>
      <c r="N44" s="469"/>
      <c r="O44" s="480"/>
      <c r="P44" s="604">
        <v>446.73</v>
      </c>
      <c r="Q44" s="460"/>
      <c r="R44" s="460"/>
      <c r="S44" s="37">
        <v>4</v>
      </c>
      <c r="T44" s="519"/>
    </row>
    <row r="45" spans="1:20" s="8" customFormat="1" ht="21.75" customHeight="1">
      <c r="A45" s="392"/>
      <c r="B45" s="519"/>
      <c r="C45" s="443"/>
      <c r="D45" s="445"/>
      <c r="E45" s="62" t="s">
        <v>157</v>
      </c>
      <c r="F45" s="30" t="s">
        <v>158</v>
      </c>
      <c r="G45" s="445"/>
      <c r="H45" s="445"/>
      <c r="I45" s="445"/>
      <c r="J45" s="57" t="s">
        <v>87</v>
      </c>
      <c r="K45" s="57" t="s">
        <v>64</v>
      </c>
      <c r="L45" s="57" t="s">
        <v>22</v>
      </c>
      <c r="M45" s="445"/>
      <c r="N45" s="445"/>
      <c r="O45" s="445"/>
      <c r="P45" s="580">
        <v>446.73019299999999</v>
      </c>
      <c r="Q45" s="458"/>
      <c r="R45" s="458"/>
      <c r="S45" s="37">
        <v>4</v>
      </c>
      <c r="T45" s="519"/>
    </row>
    <row r="46" spans="1:20" s="8" customFormat="1" ht="21.75" customHeight="1">
      <c r="A46" s="392"/>
      <c r="B46" s="519"/>
      <c r="C46" s="69" t="s">
        <v>159</v>
      </c>
      <c r="D46" s="57" t="s">
        <v>24</v>
      </c>
      <c r="E46" s="62" t="s">
        <v>160</v>
      </c>
      <c r="F46" s="30" t="s">
        <v>721</v>
      </c>
      <c r="G46" s="59" t="s">
        <v>19</v>
      </c>
      <c r="H46" s="59" t="s">
        <v>19</v>
      </c>
      <c r="I46" s="59"/>
      <c r="J46" s="31" t="s">
        <v>47</v>
      </c>
      <c r="K46" s="57" t="s">
        <v>29</v>
      </c>
      <c r="L46" s="57" t="s">
        <v>22</v>
      </c>
      <c r="M46" s="57" t="s">
        <v>23</v>
      </c>
      <c r="N46" s="57">
        <v>8</v>
      </c>
      <c r="O46" s="61">
        <v>3.0000000000000001E-3</v>
      </c>
      <c r="P46" s="568">
        <v>145.95769999999999</v>
      </c>
      <c r="Q46" s="406" t="s">
        <v>151</v>
      </c>
      <c r="R46" s="406" t="s">
        <v>151</v>
      </c>
      <c r="S46" s="37">
        <v>4</v>
      </c>
      <c r="T46" s="519"/>
    </row>
    <row r="47" spans="1:20" s="8" customFormat="1" ht="21.75" customHeight="1">
      <c r="A47" s="392"/>
      <c r="B47" s="519"/>
      <c r="C47" s="522" t="s">
        <v>162</v>
      </c>
      <c r="D47" s="57" t="s">
        <v>24</v>
      </c>
      <c r="E47" s="62" t="s">
        <v>163</v>
      </c>
      <c r="F47" s="30" t="s">
        <v>164</v>
      </c>
      <c r="G47" s="446"/>
      <c r="H47" s="444" t="s">
        <v>19</v>
      </c>
      <c r="I47" s="446"/>
      <c r="J47" s="31" t="s">
        <v>99</v>
      </c>
      <c r="K47" s="57" t="s">
        <v>21</v>
      </c>
      <c r="L47" s="446" t="s">
        <v>22</v>
      </c>
      <c r="M47" s="446" t="s">
        <v>23</v>
      </c>
      <c r="N47" s="446">
        <v>8</v>
      </c>
      <c r="O47" s="447">
        <v>4.0000000000000001E-3</v>
      </c>
      <c r="P47" s="577">
        <v>92.444800000000001</v>
      </c>
      <c r="Q47" s="457" t="s">
        <v>151</v>
      </c>
      <c r="R47" s="457" t="s">
        <v>151</v>
      </c>
      <c r="S47" s="37">
        <v>5</v>
      </c>
      <c r="T47" s="519"/>
    </row>
    <row r="48" spans="1:20" s="8" customFormat="1" ht="21.75" customHeight="1">
      <c r="A48" s="392"/>
      <c r="B48" s="519"/>
      <c r="C48" s="443"/>
      <c r="D48" s="57" t="s">
        <v>16</v>
      </c>
      <c r="E48" s="62" t="s">
        <v>679</v>
      </c>
      <c r="F48" s="30" t="s">
        <v>782</v>
      </c>
      <c r="G48" s="445"/>
      <c r="H48" s="445"/>
      <c r="I48" s="445"/>
      <c r="J48" s="31" t="s">
        <v>99</v>
      </c>
      <c r="K48" s="57" t="s">
        <v>48</v>
      </c>
      <c r="L48" s="489"/>
      <c r="M48" s="445"/>
      <c r="N48" s="445"/>
      <c r="O48" s="445"/>
      <c r="P48" s="580">
        <v>92.444837000000007</v>
      </c>
      <c r="Q48" s="458"/>
      <c r="R48" s="458"/>
      <c r="S48" s="37">
        <v>5</v>
      </c>
      <c r="T48" s="519"/>
    </row>
    <row r="49" spans="1:20" s="8" customFormat="1" ht="21.75" customHeight="1">
      <c r="A49" s="392"/>
      <c r="B49" s="519"/>
      <c r="C49" s="47" t="s">
        <v>678</v>
      </c>
      <c r="D49" s="57" t="s">
        <v>24</v>
      </c>
      <c r="E49" s="62" t="s">
        <v>673</v>
      </c>
      <c r="F49" s="30" t="s">
        <v>896</v>
      </c>
      <c r="G49" s="57"/>
      <c r="H49" s="59" t="s">
        <v>19</v>
      </c>
      <c r="I49" s="57"/>
      <c r="J49" s="31" t="s">
        <v>682</v>
      </c>
      <c r="K49" s="57" t="s">
        <v>787</v>
      </c>
      <c r="L49" s="57" t="s">
        <v>897</v>
      </c>
      <c r="M49" s="57" t="s">
        <v>23</v>
      </c>
      <c r="N49" s="57">
        <v>8</v>
      </c>
      <c r="O49" s="61">
        <v>4.1000000000000003E-3</v>
      </c>
      <c r="P49" s="568">
        <v>34.124912999999999</v>
      </c>
      <c r="Q49" s="406" t="s">
        <v>151</v>
      </c>
      <c r="R49" s="406" t="s">
        <v>151</v>
      </c>
      <c r="S49" s="37">
        <v>4</v>
      </c>
      <c r="T49" s="519"/>
    </row>
    <row r="50" spans="1:20" s="8" customFormat="1" ht="21.75" customHeight="1">
      <c r="A50" s="392"/>
      <c r="B50" s="519"/>
      <c r="C50" s="387" t="s">
        <v>774</v>
      </c>
      <c r="D50" s="362"/>
      <c r="E50" s="362"/>
      <c r="F50" s="362"/>
      <c r="G50" s="362"/>
      <c r="H50" s="362"/>
      <c r="I50" s="362"/>
      <c r="J50" s="362"/>
      <c r="K50" s="362"/>
      <c r="L50" s="362"/>
      <c r="M50" s="362"/>
      <c r="N50" s="362"/>
      <c r="O50" s="362"/>
      <c r="P50" s="362"/>
      <c r="Q50" s="405"/>
      <c r="R50" s="405"/>
      <c r="S50" s="388"/>
      <c r="T50" s="519"/>
    </row>
    <row r="51" spans="1:20" s="8" customFormat="1" ht="21.75" customHeight="1">
      <c r="A51" s="392"/>
      <c r="B51" s="519"/>
      <c r="C51" s="605" t="s">
        <v>1031</v>
      </c>
      <c r="D51" s="563" t="s">
        <v>24</v>
      </c>
      <c r="E51" s="564" t="s">
        <v>768</v>
      </c>
      <c r="F51" s="565" t="s">
        <v>917</v>
      </c>
      <c r="G51" s="573"/>
      <c r="H51" s="573"/>
      <c r="I51" s="573"/>
      <c r="J51" s="567" t="s">
        <v>833</v>
      </c>
      <c r="K51" s="563" t="s">
        <v>785</v>
      </c>
      <c r="L51" s="606" t="s">
        <v>918</v>
      </c>
      <c r="M51" s="572" t="s">
        <v>23</v>
      </c>
      <c r="N51" s="572">
        <v>6</v>
      </c>
      <c r="O51" s="607">
        <v>3.5109999999999998E-3</v>
      </c>
      <c r="P51" s="577">
        <v>567.59076400000004</v>
      </c>
      <c r="Q51" s="578" t="s">
        <v>151</v>
      </c>
      <c r="R51" s="578" t="s">
        <v>151</v>
      </c>
      <c r="S51" s="569">
        <v>5</v>
      </c>
      <c r="T51" s="519"/>
    </row>
    <row r="52" spans="1:20" s="8" customFormat="1" ht="21.75" customHeight="1">
      <c r="A52" s="392"/>
      <c r="B52" s="519"/>
      <c r="C52" s="579"/>
      <c r="D52" s="563" t="s">
        <v>16</v>
      </c>
      <c r="E52" s="564" t="s">
        <v>769</v>
      </c>
      <c r="F52" s="565" t="s">
        <v>770</v>
      </c>
      <c r="G52" s="580"/>
      <c r="H52" s="580"/>
      <c r="I52" s="580"/>
      <c r="J52" s="567" t="s">
        <v>799</v>
      </c>
      <c r="K52" s="563" t="s">
        <v>185</v>
      </c>
      <c r="L52" s="606" t="s">
        <v>22</v>
      </c>
      <c r="M52" s="580"/>
      <c r="N52" s="580"/>
      <c r="O52" s="580"/>
      <c r="P52" s="580">
        <v>567.59076400000004</v>
      </c>
      <c r="Q52" s="591"/>
      <c r="R52" s="591"/>
      <c r="S52" s="569">
        <v>5</v>
      </c>
      <c r="T52" s="519"/>
    </row>
    <row r="53" spans="1:20" s="8" customFormat="1" ht="21.75" customHeight="1">
      <c r="A53" s="392"/>
      <c r="B53" s="519"/>
      <c r="C53" s="608" t="s">
        <v>114</v>
      </c>
      <c r="D53" s="575" t="s">
        <v>24</v>
      </c>
      <c r="E53" s="563" t="s">
        <v>115</v>
      </c>
      <c r="F53" s="563" t="s">
        <v>735</v>
      </c>
      <c r="G53" s="593" t="s">
        <v>19</v>
      </c>
      <c r="H53" s="593" t="s">
        <v>19</v>
      </c>
      <c r="I53" s="575"/>
      <c r="J53" s="567" t="s">
        <v>116</v>
      </c>
      <c r="K53" s="574" t="s">
        <v>117</v>
      </c>
      <c r="L53" s="563" t="s">
        <v>733</v>
      </c>
      <c r="M53" s="575" t="s">
        <v>23</v>
      </c>
      <c r="N53" s="575">
        <v>8</v>
      </c>
      <c r="O53" s="576">
        <v>3.0000000000000001E-3</v>
      </c>
      <c r="P53" s="589">
        <v>381.53620000000001</v>
      </c>
      <c r="Q53" s="578" t="s">
        <v>151</v>
      </c>
      <c r="R53" s="578" t="s">
        <v>151</v>
      </c>
      <c r="S53" s="569">
        <v>4</v>
      </c>
      <c r="T53" s="519"/>
    </row>
    <row r="54" spans="1:20" s="8" customFormat="1" ht="21.75" customHeight="1">
      <c r="A54" s="392"/>
      <c r="B54" s="519"/>
      <c r="C54" s="608" t="s">
        <v>118</v>
      </c>
      <c r="D54" s="575"/>
      <c r="E54" s="563" t="s">
        <v>119</v>
      </c>
      <c r="F54" s="563" t="s">
        <v>720</v>
      </c>
      <c r="G54" s="593"/>
      <c r="H54" s="593"/>
      <c r="I54" s="575"/>
      <c r="J54" s="563" t="s">
        <v>120</v>
      </c>
      <c r="K54" s="574" t="s">
        <v>48</v>
      </c>
      <c r="L54" s="563" t="s">
        <v>34</v>
      </c>
      <c r="M54" s="575"/>
      <c r="N54" s="575"/>
      <c r="O54" s="576"/>
      <c r="P54" s="589">
        <v>381.53616</v>
      </c>
      <c r="Q54" s="591"/>
      <c r="R54" s="591"/>
      <c r="S54" s="569">
        <v>4</v>
      </c>
      <c r="T54" s="519"/>
    </row>
    <row r="55" spans="1:20" s="8" customFormat="1" ht="21.75" customHeight="1">
      <c r="A55" s="392"/>
      <c r="B55" s="519"/>
      <c r="C55" s="608" t="s">
        <v>122</v>
      </c>
      <c r="D55" s="575" t="s">
        <v>24</v>
      </c>
      <c r="E55" s="563" t="s">
        <v>121</v>
      </c>
      <c r="F55" s="563" t="s">
        <v>736</v>
      </c>
      <c r="G55" s="593" t="s">
        <v>19</v>
      </c>
      <c r="H55" s="593" t="s">
        <v>19</v>
      </c>
      <c r="I55" s="575"/>
      <c r="J55" s="563" t="s">
        <v>66</v>
      </c>
      <c r="K55" s="574" t="s">
        <v>29</v>
      </c>
      <c r="L55" s="563" t="s">
        <v>733</v>
      </c>
      <c r="M55" s="575" t="s">
        <v>23</v>
      </c>
      <c r="N55" s="575">
        <v>8</v>
      </c>
      <c r="O55" s="576">
        <v>3.0999999999999999E-3</v>
      </c>
      <c r="P55" s="589">
        <v>500.04895904</v>
      </c>
      <c r="Q55" s="578" t="s">
        <v>151</v>
      </c>
      <c r="R55" s="578" t="s">
        <v>151</v>
      </c>
      <c r="S55" s="569">
        <v>3</v>
      </c>
      <c r="T55" s="519"/>
    </row>
    <row r="56" spans="1:20" s="8" customFormat="1" ht="21.75" customHeight="1">
      <c r="A56" s="392"/>
      <c r="B56" s="519"/>
      <c r="C56" s="608" t="s">
        <v>122</v>
      </c>
      <c r="D56" s="575"/>
      <c r="E56" s="563" t="s">
        <v>123</v>
      </c>
      <c r="F56" s="563" t="s">
        <v>894</v>
      </c>
      <c r="G56" s="593"/>
      <c r="H56" s="593"/>
      <c r="I56" s="575"/>
      <c r="J56" s="563" t="s">
        <v>66</v>
      </c>
      <c r="K56" s="574" t="s">
        <v>82</v>
      </c>
      <c r="L56" s="563" t="s">
        <v>895</v>
      </c>
      <c r="M56" s="575"/>
      <c r="N56" s="575"/>
      <c r="O56" s="576"/>
      <c r="P56" s="589">
        <v>500.04896000000002</v>
      </c>
      <c r="Q56" s="591"/>
      <c r="R56" s="591"/>
      <c r="S56" s="569">
        <v>4</v>
      </c>
      <c r="T56" s="519"/>
    </row>
    <row r="57" spans="1:20" s="8" customFormat="1" ht="21.75" customHeight="1">
      <c r="A57" s="392"/>
      <c r="B57" s="519"/>
      <c r="C57" s="608" t="s">
        <v>124</v>
      </c>
      <c r="D57" s="575" t="s">
        <v>24</v>
      </c>
      <c r="E57" s="563" t="s">
        <v>125</v>
      </c>
      <c r="F57" s="563" t="s">
        <v>737</v>
      </c>
      <c r="G57" s="593"/>
      <c r="H57" s="593" t="s">
        <v>19</v>
      </c>
      <c r="I57" s="575"/>
      <c r="J57" s="563" t="s">
        <v>713</v>
      </c>
      <c r="K57" s="574" t="s">
        <v>29</v>
      </c>
      <c r="L57" s="563" t="s">
        <v>733</v>
      </c>
      <c r="M57" s="575" t="s">
        <v>23</v>
      </c>
      <c r="N57" s="575">
        <v>8</v>
      </c>
      <c r="O57" s="576">
        <v>3.0000000000000001E-3</v>
      </c>
      <c r="P57" s="589">
        <v>102.3052</v>
      </c>
      <c r="Q57" s="578" t="s">
        <v>151</v>
      </c>
      <c r="R57" s="578" t="s">
        <v>151</v>
      </c>
      <c r="S57" s="569">
        <v>4</v>
      </c>
      <c r="T57" s="519"/>
    </row>
    <row r="58" spans="1:20" s="8" customFormat="1" ht="21.75" customHeight="1">
      <c r="A58" s="392"/>
      <c r="B58" s="519"/>
      <c r="C58" s="608" t="s">
        <v>126</v>
      </c>
      <c r="D58" s="575"/>
      <c r="E58" s="563" t="s">
        <v>127</v>
      </c>
      <c r="F58" s="563" t="s">
        <v>909</v>
      </c>
      <c r="G58" s="593"/>
      <c r="H58" s="593"/>
      <c r="I58" s="575"/>
      <c r="J58" s="563" t="s">
        <v>128</v>
      </c>
      <c r="K58" s="574" t="s">
        <v>82</v>
      </c>
      <c r="L58" s="563" t="s">
        <v>895</v>
      </c>
      <c r="M58" s="575"/>
      <c r="N58" s="575"/>
      <c r="O58" s="576"/>
      <c r="P58" s="589">
        <v>102.30525</v>
      </c>
      <c r="Q58" s="591"/>
      <c r="R58" s="591"/>
      <c r="S58" s="569">
        <v>4</v>
      </c>
      <c r="T58" s="519"/>
    </row>
    <row r="59" spans="1:20" s="8" customFormat="1" ht="21.75" customHeight="1">
      <c r="A59" s="392"/>
      <c r="B59" s="519"/>
      <c r="C59" s="608" t="s">
        <v>129</v>
      </c>
      <c r="D59" s="575" t="s">
        <v>24</v>
      </c>
      <c r="E59" s="563" t="s">
        <v>130</v>
      </c>
      <c r="F59" s="563" t="s">
        <v>738</v>
      </c>
      <c r="G59" s="593"/>
      <c r="H59" s="593" t="s">
        <v>19</v>
      </c>
      <c r="I59" s="575"/>
      <c r="J59" s="567" t="s">
        <v>47</v>
      </c>
      <c r="K59" s="574" t="s">
        <v>29</v>
      </c>
      <c r="L59" s="563" t="s">
        <v>733</v>
      </c>
      <c r="M59" s="575" t="s">
        <v>23</v>
      </c>
      <c r="N59" s="575">
        <v>8</v>
      </c>
      <c r="O59" s="576">
        <v>3.0000000000000001E-3</v>
      </c>
      <c r="P59" s="589">
        <v>20.171199999999999</v>
      </c>
      <c r="Q59" s="578" t="s">
        <v>151</v>
      </c>
      <c r="R59" s="578" t="s">
        <v>151</v>
      </c>
      <c r="S59" s="569">
        <v>4</v>
      </c>
      <c r="T59" s="519"/>
    </row>
    <row r="60" spans="1:20" s="8" customFormat="1" ht="21.75" customHeight="1">
      <c r="A60" s="392"/>
      <c r="B60" s="519"/>
      <c r="C60" s="608" t="s">
        <v>131</v>
      </c>
      <c r="D60" s="575"/>
      <c r="E60" s="563" t="s">
        <v>132</v>
      </c>
      <c r="F60" s="563" t="s">
        <v>908</v>
      </c>
      <c r="G60" s="593"/>
      <c r="H60" s="593"/>
      <c r="I60" s="575"/>
      <c r="J60" s="567" t="s">
        <v>800</v>
      </c>
      <c r="K60" s="574" t="s">
        <v>82</v>
      </c>
      <c r="L60" s="563" t="s">
        <v>895</v>
      </c>
      <c r="M60" s="575"/>
      <c r="N60" s="575"/>
      <c r="O60" s="576"/>
      <c r="P60" s="589">
        <v>20.171209999999999</v>
      </c>
      <c r="Q60" s="591"/>
      <c r="R60" s="591"/>
      <c r="S60" s="569">
        <v>4</v>
      </c>
      <c r="T60" s="519"/>
    </row>
    <row r="61" spans="1:20" s="7" customFormat="1" ht="21.75" customHeight="1">
      <c r="A61" s="420"/>
      <c r="B61" s="519"/>
      <c r="C61" s="408" t="s">
        <v>806</v>
      </c>
      <c r="D61" s="409"/>
      <c r="E61" s="409"/>
      <c r="F61" s="409"/>
      <c r="G61" s="409"/>
      <c r="H61" s="409"/>
      <c r="I61" s="409"/>
      <c r="J61" s="409"/>
      <c r="K61" s="409"/>
      <c r="L61" s="409"/>
      <c r="M61" s="409"/>
      <c r="N61" s="409"/>
      <c r="O61" s="409"/>
      <c r="P61" s="409"/>
      <c r="Q61" s="407"/>
      <c r="R61" s="407"/>
      <c r="S61" s="410"/>
      <c r="T61" s="519"/>
    </row>
    <row r="62" spans="1:20" s="8" customFormat="1" ht="21.75" customHeight="1">
      <c r="A62" s="392"/>
      <c r="B62" s="519"/>
      <c r="C62" s="448" t="s">
        <v>700</v>
      </c>
      <c r="D62" s="446" t="s">
        <v>24</v>
      </c>
      <c r="E62" s="62" t="s">
        <v>88</v>
      </c>
      <c r="F62" s="16" t="s">
        <v>892</v>
      </c>
      <c r="G62" s="444"/>
      <c r="H62" s="444"/>
      <c r="I62" s="444"/>
      <c r="J62" s="57" t="s">
        <v>89</v>
      </c>
      <c r="K62" s="16" t="s">
        <v>69</v>
      </c>
      <c r="L62" s="30" t="s">
        <v>893</v>
      </c>
      <c r="M62" s="446" t="s">
        <v>23</v>
      </c>
      <c r="N62" s="446">
        <v>8</v>
      </c>
      <c r="O62" s="462">
        <v>1.2999999999999999E-3</v>
      </c>
      <c r="P62" s="577">
        <v>752.4479</v>
      </c>
      <c r="Q62" s="456" t="s">
        <v>151</v>
      </c>
      <c r="R62" s="456" t="s">
        <v>151</v>
      </c>
      <c r="S62" s="37">
        <v>4</v>
      </c>
      <c r="T62" s="519"/>
    </row>
    <row r="63" spans="1:20" s="8" customFormat="1" ht="21.75" customHeight="1">
      <c r="A63" s="392"/>
      <c r="B63" s="519"/>
      <c r="C63" s="490" t="s">
        <v>90</v>
      </c>
      <c r="D63" s="469"/>
      <c r="E63" s="62" t="s">
        <v>91</v>
      </c>
      <c r="F63" s="16" t="s">
        <v>718</v>
      </c>
      <c r="G63" s="468"/>
      <c r="H63" s="468"/>
      <c r="I63" s="468"/>
      <c r="J63" s="57" t="s">
        <v>89</v>
      </c>
      <c r="K63" s="57" t="s">
        <v>92</v>
      </c>
      <c r="L63" s="30" t="s">
        <v>22</v>
      </c>
      <c r="M63" s="469"/>
      <c r="N63" s="469"/>
      <c r="O63" s="491"/>
      <c r="P63" s="585">
        <v>752.4479</v>
      </c>
      <c r="Q63" s="459"/>
      <c r="R63" s="459"/>
      <c r="S63" s="37">
        <v>4</v>
      </c>
      <c r="T63" s="519"/>
    </row>
    <row r="64" spans="1:20" s="8" customFormat="1" ht="21.75" customHeight="1">
      <c r="A64" s="392"/>
      <c r="B64" s="519"/>
      <c r="C64" s="443"/>
      <c r="D64" s="445"/>
      <c r="E64" s="62" t="s">
        <v>93</v>
      </c>
      <c r="F64" s="16" t="s">
        <v>94</v>
      </c>
      <c r="G64" s="445"/>
      <c r="H64" s="445"/>
      <c r="I64" s="445"/>
      <c r="J64" s="57" t="s">
        <v>89</v>
      </c>
      <c r="K64" s="57" t="s">
        <v>40</v>
      </c>
      <c r="L64" s="30" t="s">
        <v>78</v>
      </c>
      <c r="M64" s="445"/>
      <c r="N64" s="445"/>
      <c r="O64" s="445"/>
      <c r="P64" s="580">
        <v>752.4479</v>
      </c>
      <c r="Q64" s="458"/>
      <c r="R64" s="458"/>
      <c r="S64" s="37">
        <v>4</v>
      </c>
      <c r="T64" s="519"/>
    </row>
    <row r="65" spans="1:20" s="8" customFormat="1" ht="21.75" customHeight="1">
      <c r="A65" s="392"/>
      <c r="B65" s="519"/>
      <c r="C65" s="56" t="s">
        <v>675</v>
      </c>
      <c r="D65" s="57" t="s">
        <v>16</v>
      </c>
      <c r="E65" s="62" t="s">
        <v>95</v>
      </c>
      <c r="F65" s="16" t="s">
        <v>96</v>
      </c>
      <c r="G65" s="59"/>
      <c r="H65" s="57"/>
      <c r="I65" s="57"/>
      <c r="J65" s="31" t="s">
        <v>97</v>
      </c>
      <c r="K65" s="57" t="s">
        <v>40</v>
      </c>
      <c r="L65" s="30" t="s">
        <v>22</v>
      </c>
      <c r="M65" s="57" t="s">
        <v>23</v>
      </c>
      <c r="N65" s="57">
        <v>8</v>
      </c>
      <c r="O65" s="66">
        <v>2.5000000000000001E-3</v>
      </c>
      <c r="P65" s="568">
        <v>210.99979999999999</v>
      </c>
      <c r="Q65" s="406" t="s">
        <v>151</v>
      </c>
      <c r="R65" s="406" t="s">
        <v>151</v>
      </c>
      <c r="S65" s="37">
        <v>4</v>
      </c>
      <c r="T65" s="519"/>
    </row>
    <row r="66" spans="1:20" s="8" customFormat="1" ht="21.75" customHeight="1">
      <c r="A66" s="392"/>
      <c r="B66" s="519"/>
      <c r="C66" s="448" t="s">
        <v>740</v>
      </c>
      <c r="D66" s="446" t="s">
        <v>24</v>
      </c>
      <c r="E66" s="57" t="s">
        <v>741</v>
      </c>
      <c r="F66" s="16" t="s">
        <v>900</v>
      </c>
      <c r="G66" s="449"/>
      <c r="H66" s="449"/>
      <c r="I66" s="449"/>
      <c r="J66" s="31" t="s">
        <v>154</v>
      </c>
      <c r="K66" s="16" t="s">
        <v>786</v>
      </c>
      <c r="L66" s="30" t="s">
        <v>895</v>
      </c>
      <c r="M66" s="450" t="s">
        <v>23</v>
      </c>
      <c r="N66" s="450">
        <v>8</v>
      </c>
      <c r="O66" s="523">
        <v>2E-3</v>
      </c>
      <c r="P66" s="589">
        <v>59.893360000000001</v>
      </c>
      <c r="Q66" s="454" t="s">
        <v>151</v>
      </c>
      <c r="R66" s="454" t="s">
        <v>151</v>
      </c>
      <c r="S66" s="37">
        <v>4</v>
      </c>
      <c r="T66" s="519"/>
    </row>
    <row r="67" spans="1:20" s="8" customFormat="1" ht="21.75" customHeight="1">
      <c r="A67" s="392"/>
      <c r="B67" s="519"/>
      <c r="C67" s="443"/>
      <c r="D67" s="445"/>
      <c r="E67" s="62" t="s">
        <v>742</v>
      </c>
      <c r="F67" s="16" t="s">
        <v>784</v>
      </c>
      <c r="G67" s="449"/>
      <c r="H67" s="449"/>
      <c r="I67" s="449"/>
      <c r="J67" s="31" t="s">
        <v>933</v>
      </c>
      <c r="K67" s="57" t="s">
        <v>21</v>
      </c>
      <c r="L67" s="30" t="s">
        <v>22</v>
      </c>
      <c r="M67" s="450"/>
      <c r="N67" s="450"/>
      <c r="O67" s="524"/>
      <c r="P67" s="589">
        <v>59.893355999999997</v>
      </c>
      <c r="Q67" s="454"/>
      <c r="R67" s="454"/>
      <c r="S67" s="37">
        <v>3</v>
      </c>
      <c r="T67" s="519"/>
    </row>
    <row r="68" spans="1:20" s="8" customFormat="1" ht="21.75" customHeight="1">
      <c r="A68" s="392"/>
      <c r="B68" s="519"/>
      <c r="C68" s="362" t="s">
        <v>235</v>
      </c>
      <c r="D68" s="362"/>
      <c r="E68" s="362"/>
      <c r="F68" s="362"/>
      <c r="G68" s="362"/>
      <c r="H68" s="362"/>
      <c r="I68" s="362"/>
      <c r="J68" s="362"/>
      <c r="K68" s="362"/>
      <c r="L68" s="362"/>
      <c r="M68" s="362"/>
      <c r="N68" s="362"/>
      <c r="O68" s="362"/>
      <c r="P68" s="362"/>
      <c r="Q68" s="362"/>
      <c r="R68" s="362"/>
      <c r="S68" s="362"/>
      <c r="T68" s="519"/>
    </row>
    <row r="69" spans="1:20" s="8" customFormat="1" ht="32.25" customHeight="1">
      <c r="A69" s="392"/>
      <c r="B69" s="519"/>
      <c r="C69" s="396" t="s">
        <v>754</v>
      </c>
      <c r="D69" s="57" t="s">
        <v>24</v>
      </c>
      <c r="E69" s="62" t="s">
        <v>236</v>
      </c>
      <c r="F69" s="30" t="s">
        <v>237</v>
      </c>
      <c r="G69" s="57"/>
      <c r="H69" s="57"/>
      <c r="I69" s="57"/>
      <c r="J69" s="62" t="s">
        <v>238</v>
      </c>
      <c r="K69" s="30" t="s">
        <v>21</v>
      </c>
      <c r="L69" s="57" t="s">
        <v>22</v>
      </c>
      <c r="M69" s="57" t="s">
        <v>54</v>
      </c>
      <c r="N69" s="57">
        <v>8</v>
      </c>
      <c r="O69" s="61">
        <v>3.0999999999999999E-3</v>
      </c>
      <c r="P69" s="609">
        <v>62.152299999999997</v>
      </c>
      <c r="Q69" s="406" t="s">
        <v>151</v>
      </c>
      <c r="R69" s="406" t="s">
        <v>151</v>
      </c>
      <c r="S69" s="57">
        <v>4</v>
      </c>
      <c r="T69" s="519"/>
    </row>
    <row r="70" spans="1:20" s="8" customFormat="1" ht="21.75" customHeight="1">
      <c r="A70" s="392"/>
      <c r="B70" s="519"/>
      <c r="C70" s="474" t="s">
        <v>755</v>
      </c>
      <c r="D70" s="57" t="s">
        <v>24</v>
      </c>
      <c r="E70" s="62" t="s">
        <v>239</v>
      </c>
      <c r="F70" s="16" t="s">
        <v>240</v>
      </c>
      <c r="G70" s="450"/>
      <c r="H70" s="450"/>
      <c r="I70" s="450"/>
      <c r="J70" s="62" t="s">
        <v>711</v>
      </c>
      <c r="K70" s="30" t="s">
        <v>29</v>
      </c>
      <c r="L70" s="485" t="s">
        <v>22</v>
      </c>
      <c r="M70" s="450" t="s">
        <v>54</v>
      </c>
      <c r="N70" s="450">
        <v>8</v>
      </c>
      <c r="O70" s="464">
        <v>3.0999999999999999E-3</v>
      </c>
      <c r="P70" s="610">
        <v>62.834000000000003</v>
      </c>
      <c r="Q70" s="454" t="s">
        <v>151</v>
      </c>
      <c r="R70" s="454" t="s">
        <v>151</v>
      </c>
      <c r="S70" s="57">
        <v>3</v>
      </c>
      <c r="T70" s="519"/>
    </row>
    <row r="71" spans="1:20" s="8" customFormat="1" ht="21.75" customHeight="1">
      <c r="A71" s="392"/>
      <c r="B71" s="519"/>
      <c r="C71" s="474" t="s">
        <v>241</v>
      </c>
      <c r="D71" s="57" t="s">
        <v>16</v>
      </c>
      <c r="E71" s="62" t="s">
        <v>242</v>
      </c>
      <c r="F71" s="16" t="s">
        <v>243</v>
      </c>
      <c r="G71" s="450"/>
      <c r="H71" s="450"/>
      <c r="I71" s="450"/>
      <c r="J71" s="62" t="s">
        <v>244</v>
      </c>
      <c r="K71" s="30" t="s">
        <v>48</v>
      </c>
      <c r="L71" s="485"/>
      <c r="M71" s="450"/>
      <c r="N71" s="450"/>
      <c r="O71" s="464"/>
      <c r="P71" s="611">
        <v>62.834000000000003</v>
      </c>
      <c r="Q71" s="454"/>
      <c r="R71" s="454"/>
      <c r="S71" s="57">
        <v>3</v>
      </c>
      <c r="T71" s="519"/>
    </row>
    <row r="72" spans="1:20" s="8" customFormat="1" ht="21.75" customHeight="1">
      <c r="A72" s="392"/>
      <c r="B72" s="519"/>
      <c r="C72" s="474" t="s">
        <v>756</v>
      </c>
      <c r="D72" s="57" t="s">
        <v>24</v>
      </c>
      <c r="E72" s="36" t="s">
        <v>251</v>
      </c>
      <c r="F72" s="30" t="s">
        <v>252</v>
      </c>
      <c r="G72" s="450"/>
      <c r="H72" s="450"/>
      <c r="I72" s="450"/>
      <c r="J72" s="62" t="s">
        <v>712</v>
      </c>
      <c r="K72" s="30" t="s">
        <v>29</v>
      </c>
      <c r="L72" s="485" t="s">
        <v>22</v>
      </c>
      <c r="M72" s="450" t="s">
        <v>54</v>
      </c>
      <c r="N72" s="450">
        <v>8</v>
      </c>
      <c r="O72" s="464">
        <v>3.0999999999999999E-3</v>
      </c>
      <c r="P72" s="612">
        <v>56.314100000000003</v>
      </c>
      <c r="Q72" s="454" t="s">
        <v>151</v>
      </c>
      <c r="R72" s="454" t="s">
        <v>151</v>
      </c>
      <c r="S72" s="57">
        <v>4</v>
      </c>
      <c r="T72" s="519"/>
    </row>
    <row r="73" spans="1:20" s="8" customFormat="1" ht="21.75" customHeight="1">
      <c r="A73" s="392"/>
      <c r="B73" s="519"/>
      <c r="C73" s="474" t="s">
        <v>253</v>
      </c>
      <c r="D73" s="57" t="s">
        <v>16</v>
      </c>
      <c r="E73" s="36" t="s">
        <v>254</v>
      </c>
      <c r="F73" s="30" t="s">
        <v>255</v>
      </c>
      <c r="G73" s="450"/>
      <c r="H73" s="450"/>
      <c r="I73" s="450"/>
      <c r="J73" s="62" t="s">
        <v>244</v>
      </c>
      <c r="K73" s="30" t="s">
        <v>48</v>
      </c>
      <c r="L73" s="485"/>
      <c r="M73" s="450"/>
      <c r="N73" s="450"/>
      <c r="O73" s="464"/>
      <c r="P73" s="613">
        <v>56.314100000000003</v>
      </c>
      <c r="Q73" s="454"/>
      <c r="R73" s="454"/>
      <c r="S73" s="57">
        <v>4</v>
      </c>
      <c r="T73" s="519"/>
    </row>
    <row r="74" spans="1:20" s="8" customFormat="1" ht="21.75" customHeight="1">
      <c r="A74" s="392"/>
      <c r="B74" s="519"/>
      <c r="C74" s="448" t="s">
        <v>757</v>
      </c>
      <c r="D74" s="57" t="s">
        <v>24</v>
      </c>
      <c r="E74" s="36" t="s">
        <v>256</v>
      </c>
      <c r="F74" s="30" t="s">
        <v>257</v>
      </c>
      <c r="G74" s="450"/>
      <c r="H74" s="450"/>
      <c r="I74" s="450"/>
      <c r="J74" s="62" t="s">
        <v>712</v>
      </c>
      <c r="K74" s="30" t="s">
        <v>29</v>
      </c>
      <c r="L74" s="485" t="s">
        <v>22</v>
      </c>
      <c r="M74" s="450" t="s">
        <v>54</v>
      </c>
      <c r="N74" s="450">
        <v>8</v>
      </c>
      <c r="O74" s="464">
        <v>3.0999999999999999E-3</v>
      </c>
      <c r="P74" s="612">
        <v>52.082799999999999</v>
      </c>
      <c r="Q74" s="454" t="s">
        <v>151</v>
      </c>
      <c r="R74" s="454" t="s">
        <v>151</v>
      </c>
      <c r="S74" s="57">
        <v>4</v>
      </c>
      <c r="T74" s="519"/>
    </row>
    <row r="75" spans="1:20" s="8" customFormat="1" ht="21.75" customHeight="1">
      <c r="A75" s="392"/>
      <c r="B75" s="519"/>
      <c r="C75" s="487" t="s">
        <v>258</v>
      </c>
      <c r="D75" s="57" t="s">
        <v>16</v>
      </c>
      <c r="E75" s="36" t="s">
        <v>259</v>
      </c>
      <c r="F75" s="30" t="s">
        <v>260</v>
      </c>
      <c r="G75" s="450"/>
      <c r="H75" s="450"/>
      <c r="I75" s="450"/>
      <c r="J75" s="62" t="s">
        <v>244</v>
      </c>
      <c r="K75" s="30" t="s">
        <v>48</v>
      </c>
      <c r="L75" s="485"/>
      <c r="M75" s="450"/>
      <c r="N75" s="450"/>
      <c r="O75" s="464"/>
      <c r="P75" s="613">
        <v>52.082799999999999</v>
      </c>
      <c r="Q75" s="454"/>
      <c r="R75" s="454"/>
      <c r="S75" s="57">
        <v>4</v>
      </c>
      <c r="T75" s="519"/>
    </row>
    <row r="76" spans="1:20" s="8" customFormat="1" ht="21.75" customHeight="1">
      <c r="A76" s="392"/>
      <c r="B76" s="519"/>
      <c r="C76" s="396" t="s">
        <v>758</v>
      </c>
      <c r="D76" s="57" t="s">
        <v>24</v>
      </c>
      <c r="E76" s="57" t="s">
        <v>261</v>
      </c>
      <c r="F76" s="16" t="s">
        <v>262</v>
      </c>
      <c r="G76" s="363"/>
      <c r="H76" s="363"/>
      <c r="I76" s="363"/>
      <c r="J76" s="62" t="s">
        <v>712</v>
      </c>
      <c r="K76" s="16" t="s">
        <v>48</v>
      </c>
      <c r="L76" s="57" t="s">
        <v>22</v>
      </c>
      <c r="M76" s="57" t="s">
        <v>54</v>
      </c>
      <c r="N76" s="57">
        <v>8</v>
      </c>
      <c r="O76" s="61">
        <v>3.0999999999999999E-3</v>
      </c>
      <c r="P76" s="609">
        <v>49.578699999999998</v>
      </c>
      <c r="Q76" s="406" t="s">
        <v>151</v>
      </c>
      <c r="R76" s="406" t="s">
        <v>151</v>
      </c>
      <c r="S76" s="57">
        <v>4</v>
      </c>
      <c r="T76" s="519"/>
    </row>
    <row r="77" spans="1:20" s="8" customFormat="1" ht="21.75" customHeight="1">
      <c r="A77" s="392"/>
      <c r="B77" s="519"/>
      <c r="C77" s="387" t="s">
        <v>807</v>
      </c>
      <c r="D77" s="362"/>
      <c r="E77" s="362"/>
      <c r="F77" s="362"/>
      <c r="G77" s="362"/>
      <c r="H77" s="362"/>
      <c r="I77" s="362"/>
      <c r="J77" s="362"/>
      <c r="K77" s="362"/>
      <c r="L77" s="362"/>
      <c r="M77" s="362"/>
      <c r="N77" s="362"/>
      <c r="O77" s="362"/>
      <c r="P77" s="362"/>
      <c r="Q77" s="405"/>
      <c r="R77" s="405"/>
      <c r="S77" s="388"/>
      <c r="T77" s="519"/>
    </row>
    <row r="78" spans="1:20" s="8" customFormat="1" ht="21.75" customHeight="1">
      <c r="A78" s="392"/>
      <c r="B78" s="519"/>
      <c r="C78" s="614" t="s">
        <v>267</v>
      </c>
      <c r="D78" s="563" t="s">
        <v>24</v>
      </c>
      <c r="E78" s="564" t="s">
        <v>264</v>
      </c>
      <c r="F78" s="574" t="s">
        <v>265</v>
      </c>
      <c r="G78" s="575"/>
      <c r="H78" s="575"/>
      <c r="I78" s="575"/>
      <c r="J78" s="564" t="s">
        <v>266</v>
      </c>
      <c r="K78" s="564" t="s">
        <v>48</v>
      </c>
      <c r="L78" s="615" t="s">
        <v>22</v>
      </c>
      <c r="M78" s="575" t="s">
        <v>54</v>
      </c>
      <c r="N78" s="575">
        <v>6</v>
      </c>
      <c r="O78" s="488">
        <v>1.9E-3</v>
      </c>
      <c r="P78" s="577">
        <v>1303.1652999999999</v>
      </c>
      <c r="Q78" s="616" t="s">
        <v>151</v>
      </c>
      <c r="R78" s="616" t="s">
        <v>151</v>
      </c>
      <c r="S78" s="617">
        <v>4</v>
      </c>
      <c r="T78" s="519"/>
    </row>
    <row r="79" spans="1:20" s="8" customFormat="1" ht="21.75" customHeight="1">
      <c r="A79" s="392"/>
      <c r="B79" s="519"/>
      <c r="C79" s="614" t="s">
        <v>267</v>
      </c>
      <c r="D79" s="563" t="s">
        <v>16</v>
      </c>
      <c r="E79" s="564" t="s">
        <v>268</v>
      </c>
      <c r="F79" s="574" t="s">
        <v>269</v>
      </c>
      <c r="G79" s="575"/>
      <c r="H79" s="575"/>
      <c r="I79" s="575"/>
      <c r="J79" s="564" t="s">
        <v>995</v>
      </c>
      <c r="K79" s="563" t="s">
        <v>48</v>
      </c>
      <c r="L79" s="615"/>
      <c r="M79" s="575"/>
      <c r="N79" s="575"/>
      <c r="O79" s="488"/>
      <c r="P79" s="603">
        <v>1303.1652999999999</v>
      </c>
      <c r="Q79" s="616"/>
      <c r="R79" s="616"/>
      <c r="S79" s="617">
        <v>4</v>
      </c>
      <c r="T79" s="519"/>
    </row>
    <row r="80" spans="1:20" s="8" customFormat="1" ht="21.75" customHeight="1">
      <c r="A80" s="392"/>
      <c r="B80" s="519"/>
      <c r="C80" s="614" t="s">
        <v>274</v>
      </c>
      <c r="D80" s="563" t="s">
        <v>24</v>
      </c>
      <c r="E80" s="564" t="s">
        <v>271</v>
      </c>
      <c r="F80" s="574" t="s">
        <v>272</v>
      </c>
      <c r="G80" s="575"/>
      <c r="H80" s="575"/>
      <c r="I80" s="575"/>
      <c r="J80" s="564" t="s">
        <v>273</v>
      </c>
      <c r="K80" s="565" t="s">
        <v>48</v>
      </c>
      <c r="L80" s="615" t="s">
        <v>22</v>
      </c>
      <c r="M80" s="575" t="s">
        <v>23</v>
      </c>
      <c r="N80" s="575">
        <v>6</v>
      </c>
      <c r="O80" s="488">
        <v>1E-3</v>
      </c>
      <c r="P80" s="577">
        <v>1656.3866</v>
      </c>
      <c r="Q80" s="616" t="s">
        <v>151</v>
      </c>
      <c r="R80" s="616" t="s">
        <v>151</v>
      </c>
      <c r="S80" s="617">
        <v>4</v>
      </c>
      <c r="T80" s="519"/>
    </row>
    <row r="81" spans="1:20" s="8" customFormat="1" ht="21.75" customHeight="1">
      <c r="A81" s="392"/>
      <c r="B81" s="519"/>
      <c r="C81" s="614" t="s">
        <v>274</v>
      </c>
      <c r="D81" s="563" t="s">
        <v>16</v>
      </c>
      <c r="E81" s="564" t="s">
        <v>275</v>
      </c>
      <c r="F81" s="574" t="s">
        <v>276</v>
      </c>
      <c r="G81" s="575"/>
      <c r="H81" s="575"/>
      <c r="I81" s="575"/>
      <c r="J81" s="564" t="s">
        <v>996</v>
      </c>
      <c r="K81" s="565" t="s">
        <v>48</v>
      </c>
      <c r="L81" s="615"/>
      <c r="M81" s="575"/>
      <c r="N81" s="575"/>
      <c r="O81" s="488"/>
      <c r="P81" s="603">
        <v>1656.3866</v>
      </c>
      <c r="Q81" s="616"/>
      <c r="R81" s="616"/>
      <c r="S81" s="617">
        <v>4</v>
      </c>
      <c r="T81" s="519"/>
    </row>
    <row r="82" spans="1:20" s="8" customFormat="1" ht="21.75" customHeight="1">
      <c r="A82" s="392"/>
      <c r="B82" s="519"/>
      <c r="C82" s="562" t="s">
        <v>952</v>
      </c>
      <c r="D82" s="563" t="s">
        <v>24</v>
      </c>
      <c r="E82" s="564" t="s">
        <v>840</v>
      </c>
      <c r="F82" s="574" t="s">
        <v>868</v>
      </c>
      <c r="G82" s="566"/>
      <c r="H82" s="563"/>
      <c r="I82" s="563"/>
      <c r="J82" s="567" t="s">
        <v>928</v>
      </c>
      <c r="K82" s="563" t="s">
        <v>48</v>
      </c>
      <c r="L82" s="565" t="s">
        <v>22</v>
      </c>
      <c r="M82" s="563" t="s">
        <v>23</v>
      </c>
      <c r="N82" s="563">
        <v>6</v>
      </c>
      <c r="O82" s="66">
        <v>5.9999999999999995E-4</v>
      </c>
      <c r="P82" s="568">
        <v>81.258097000000006</v>
      </c>
      <c r="Q82" s="406" t="s">
        <v>151</v>
      </c>
      <c r="R82" s="406" t="s">
        <v>151</v>
      </c>
      <c r="S82" s="569">
        <v>4</v>
      </c>
      <c r="T82" s="519"/>
    </row>
    <row r="83" spans="1:20" s="8" customFormat="1" ht="21.75" customHeight="1">
      <c r="A83" s="392"/>
      <c r="B83" s="519"/>
      <c r="C83" s="618" t="s">
        <v>955</v>
      </c>
      <c r="D83" s="606" t="s">
        <v>24</v>
      </c>
      <c r="E83" s="564" t="s">
        <v>874</v>
      </c>
      <c r="F83" s="574" t="s">
        <v>943</v>
      </c>
      <c r="G83" s="619"/>
      <c r="H83" s="620"/>
      <c r="I83" s="620"/>
      <c r="J83" s="567" t="s">
        <v>154</v>
      </c>
      <c r="K83" s="563" t="s">
        <v>48</v>
      </c>
      <c r="L83" s="565" t="s">
        <v>22</v>
      </c>
      <c r="M83" s="563" t="s">
        <v>23</v>
      </c>
      <c r="N83" s="563">
        <v>6</v>
      </c>
      <c r="O83" s="66">
        <v>5.9999999999999995E-4</v>
      </c>
      <c r="P83" s="568">
        <v>41.660874</v>
      </c>
      <c r="Q83" s="406" t="s">
        <v>151</v>
      </c>
      <c r="R83" s="406" t="s">
        <v>151</v>
      </c>
      <c r="S83" s="617">
        <v>4</v>
      </c>
      <c r="T83" s="519"/>
    </row>
    <row r="84" spans="1:20" s="8" customFormat="1" ht="21.75" customHeight="1">
      <c r="A84" s="392"/>
      <c r="B84" s="519"/>
      <c r="C84" s="571" t="s">
        <v>956</v>
      </c>
      <c r="D84" s="572" t="s">
        <v>24</v>
      </c>
      <c r="E84" s="564" t="s">
        <v>875</v>
      </c>
      <c r="F84" s="574" t="s">
        <v>945</v>
      </c>
      <c r="G84" s="621"/>
      <c r="H84" s="621"/>
      <c r="I84" s="621"/>
      <c r="J84" s="567" t="s">
        <v>154</v>
      </c>
      <c r="K84" s="563" t="s">
        <v>108</v>
      </c>
      <c r="L84" s="565" t="s">
        <v>34</v>
      </c>
      <c r="M84" s="572" t="s">
        <v>23</v>
      </c>
      <c r="N84" s="572">
        <v>6</v>
      </c>
      <c r="O84" s="462">
        <v>3.5E-4</v>
      </c>
      <c r="P84" s="577">
        <v>34.06326</v>
      </c>
      <c r="Q84" s="456" t="s">
        <v>151</v>
      </c>
      <c r="R84" s="456" t="s">
        <v>151</v>
      </c>
      <c r="S84" s="617">
        <v>5</v>
      </c>
      <c r="T84" s="519"/>
    </row>
    <row r="85" spans="1:20" s="8" customFormat="1" ht="21.75" customHeight="1">
      <c r="A85" s="392"/>
      <c r="B85" s="519"/>
      <c r="C85" s="579"/>
      <c r="D85" s="580"/>
      <c r="E85" s="564" t="s">
        <v>876</v>
      </c>
      <c r="F85" s="574" t="s">
        <v>891</v>
      </c>
      <c r="G85" s="580"/>
      <c r="H85" s="580"/>
      <c r="I85" s="580"/>
      <c r="J85" s="567" t="s">
        <v>154</v>
      </c>
      <c r="K85" s="563" t="s">
        <v>40</v>
      </c>
      <c r="L85" s="565" t="s">
        <v>22</v>
      </c>
      <c r="M85" s="580"/>
      <c r="N85" s="580"/>
      <c r="O85" s="580"/>
      <c r="P85" s="580">
        <v>34.063254999999998</v>
      </c>
      <c r="Q85" s="580"/>
      <c r="R85" s="580"/>
      <c r="S85" s="617">
        <v>5</v>
      </c>
      <c r="T85" s="519"/>
    </row>
    <row r="86" spans="1:20" s="8" customFormat="1" ht="21.75" customHeight="1">
      <c r="A86" s="392"/>
      <c r="B86" s="519"/>
      <c r="C86" s="622" t="s">
        <v>674</v>
      </c>
      <c r="D86" s="572" t="s">
        <v>24</v>
      </c>
      <c r="E86" s="564" t="s">
        <v>278</v>
      </c>
      <c r="F86" s="574" t="s">
        <v>279</v>
      </c>
      <c r="G86" s="575"/>
      <c r="H86" s="575"/>
      <c r="I86" s="575"/>
      <c r="J86" s="564" t="s">
        <v>997</v>
      </c>
      <c r="K86" s="623" t="s">
        <v>29</v>
      </c>
      <c r="L86" s="624" t="s">
        <v>22</v>
      </c>
      <c r="M86" s="575" t="s">
        <v>54</v>
      </c>
      <c r="N86" s="575">
        <v>6</v>
      </c>
      <c r="O86" s="488">
        <v>1.4E-3</v>
      </c>
      <c r="P86" s="577">
        <v>9056.4393</v>
      </c>
      <c r="Q86" s="455" t="s">
        <v>151</v>
      </c>
      <c r="R86" s="455" t="s">
        <v>151</v>
      </c>
      <c r="S86" s="617">
        <v>4</v>
      </c>
      <c r="T86" s="519"/>
    </row>
    <row r="87" spans="1:20" s="8" customFormat="1" ht="21.75" customHeight="1">
      <c r="A87" s="392"/>
      <c r="B87" s="519"/>
      <c r="C87" s="625"/>
      <c r="D87" s="580"/>
      <c r="E87" s="564" t="s">
        <v>280</v>
      </c>
      <c r="F87" s="574" t="s">
        <v>748</v>
      </c>
      <c r="G87" s="575"/>
      <c r="H87" s="575"/>
      <c r="I87" s="575"/>
      <c r="J87" s="564" t="s">
        <v>281</v>
      </c>
      <c r="K87" s="567" t="s">
        <v>48</v>
      </c>
      <c r="L87" s="615" t="s">
        <v>34</v>
      </c>
      <c r="M87" s="575"/>
      <c r="N87" s="575"/>
      <c r="O87" s="488"/>
      <c r="P87" s="585">
        <v>9056.4392900000003</v>
      </c>
      <c r="Q87" s="455"/>
      <c r="R87" s="455"/>
      <c r="S87" s="617">
        <v>4</v>
      </c>
      <c r="T87" s="519"/>
    </row>
    <row r="88" spans="1:20" s="8" customFormat="1" ht="21.75" customHeight="1">
      <c r="A88" s="392"/>
      <c r="B88" s="519"/>
      <c r="C88" s="625"/>
      <c r="D88" s="563" t="s">
        <v>16</v>
      </c>
      <c r="E88" s="564" t="s">
        <v>282</v>
      </c>
      <c r="F88" s="574" t="s">
        <v>283</v>
      </c>
      <c r="G88" s="575"/>
      <c r="H88" s="575"/>
      <c r="I88" s="575"/>
      <c r="J88" s="564" t="s">
        <v>996</v>
      </c>
      <c r="K88" s="563" t="s">
        <v>48</v>
      </c>
      <c r="L88" s="626"/>
      <c r="M88" s="575"/>
      <c r="N88" s="575"/>
      <c r="O88" s="488"/>
      <c r="P88" s="585">
        <v>9056.4392900000003</v>
      </c>
      <c r="Q88" s="455"/>
      <c r="R88" s="455"/>
      <c r="S88" s="617">
        <v>4</v>
      </c>
      <c r="T88" s="519"/>
    </row>
    <row r="89" spans="1:20" s="8" customFormat="1" ht="21.75" customHeight="1">
      <c r="A89" s="392"/>
      <c r="B89" s="519"/>
      <c r="C89" s="627"/>
      <c r="D89" s="563" t="s">
        <v>24</v>
      </c>
      <c r="E89" s="564" t="s">
        <v>284</v>
      </c>
      <c r="F89" s="574" t="s">
        <v>285</v>
      </c>
      <c r="G89" s="575"/>
      <c r="H89" s="575"/>
      <c r="I89" s="575"/>
      <c r="J89" s="564" t="s">
        <v>286</v>
      </c>
      <c r="K89" s="574" t="s">
        <v>29</v>
      </c>
      <c r="L89" s="563" t="s">
        <v>78</v>
      </c>
      <c r="M89" s="575"/>
      <c r="N89" s="575"/>
      <c r="O89" s="488"/>
      <c r="P89" s="603">
        <v>9056.4393</v>
      </c>
      <c r="Q89" s="455"/>
      <c r="R89" s="455"/>
      <c r="S89" s="617">
        <v>4</v>
      </c>
      <c r="T89" s="519"/>
    </row>
    <row r="90" spans="1:20" s="8" customFormat="1" ht="21.75" customHeight="1">
      <c r="A90" s="392"/>
      <c r="B90" s="519"/>
      <c r="C90" s="622" t="s">
        <v>760</v>
      </c>
      <c r="D90" s="563" t="s">
        <v>24</v>
      </c>
      <c r="E90" s="564" t="s">
        <v>761</v>
      </c>
      <c r="F90" s="574" t="s">
        <v>989</v>
      </c>
      <c r="G90" s="575"/>
      <c r="H90" s="575"/>
      <c r="I90" s="575"/>
      <c r="J90" s="564" t="s">
        <v>872</v>
      </c>
      <c r="K90" s="574" t="s">
        <v>999</v>
      </c>
      <c r="L90" s="563" t="s">
        <v>893</v>
      </c>
      <c r="M90" s="575" t="s">
        <v>54</v>
      </c>
      <c r="N90" s="575">
        <v>6</v>
      </c>
      <c r="O90" s="488">
        <v>5.1099999999999995E-4</v>
      </c>
      <c r="P90" s="577">
        <v>494.94810999999999</v>
      </c>
      <c r="Q90" s="455" t="s">
        <v>151</v>
      </c>
      <c r="R90" s="455" t="s">
        <v>151</v>
      </c>
      <c r="S90" s="617">
        <v>4</v>
      </c>
      <c r="T90" s="519"/>
    </row>
    <row r="91" spans="1:20" s="8" customFormat="1" ht="21.75" customHeight="1">
      <c r="A91" s="392"/>
      <c r="B91" s="519"/>
      <c r="C91" s="625"/>
      <c r="D91" s="563" t="s">
        <v>16</v>
      </c>
      <c r="E91" s="564" t="s">
        <v>762</v>
      </c>
      <c r="F91" s="574" t="s">
        <v>765</v>
      </c>
      <c r="G91" s="575"/>
      <c r="H91" s="575"/>
      <c r="I91" s="575"/>
      <c r="J91" s="564" t="s">
        <v>801</v>
      </c>
      <c r="K91" s="574" t="s">
        <v>185</v>
      </c>
      <c r="L91" s="563" t="s">
        <v>34</v>
      </c>
      <c r="M91" s="575"/>
      <c r="N91" s="575"/>
      <c r="O91" s="628"/>
      <c r="P91" s="585">
        <v>494.94810999999999</v>
      </c>
      <c r="Q91" s="455"/>
      <c r="R91" s="455"/>
      <c r="S91" s="617">
        <v>4</v>
      </c>
      <c r="T91" s="519"/>
    </row>
    <row r="92" spans="1:20" s="8" customFormat="1" ht="21.75" customHeight="1">
      <c r="A92" s="392"/>
      <c r="B92" s="519"/>
      <c r="C92" s="625"/>
      <c r="D92" s="572" t="s">
        <v>24</v>
      </c>
      <c r="E92" s="564" t="s">
        <v>763</v>
      </c>
      <c r="F92" s="574" t="s">
        <v>778</v>
      </c>
      <c r="G92" s="575"/>
      <c r="H92" s="575"/>
      <c r="I92" s="575"/>
      <c r="J92" s="564" t="s">
        <v>171</v>
      </c>
      <c r="K92" s="574" t="s">
        <v>21</v>
      </c>
      <c r="L92" s="563" t="s">
        <v>22</v>
      </c>
      <c r="M92" s="575"/>
      <c r="N92" s="575"/>
      <c r="O92" s="628"/>
      <c r="P92" s="585">
        <v>494.94811299999998</v>
      </c>
      <c r="Q92" s="455"/>
      <c r="R92" s="455"/>
      <c r="S92" s="617">
        <v>4</v>
      </c>
      <c r="T92" s="519"/>
    </row>
    <row r="93" spans="1:20" s="8" customFormat="1" ht="21.75" customHeight="1">
      <c r="A93" s="392"/>
      <c r="B93" s="519"/>
      <c r="C93" s="627"/>
      <c r="D93" s="580"/>
      <c r="E93" s="564" t="s">
        <v>764</v>
      </c>
      <c r="F93" s="574" t="s">
        <v>766</v>
      </c>
      <c r="G93" s="575"/>
      <c r="H93" s="575"/>
      <c r="I93" s="575"/>
      <c r="J93" s="564" t="s">
        <v>171</v>
      </c>
      <c r="K93" s="574" t="s">
        <v>40</v>
      </c>
      <c r="L93" s="563" t="s">
        <v>78</v>
      </c>
      <c r="M93" s="575"/>
      <c r="N93" s="575"/>
      <c r="O93" s="66">
        <v>8.1100000000000009E-4</v>
      </c>
      <c r="P93" s="603">
        <v>494.94811299999998</v>
      </c>
      <c r="Q93" s="455"/>
      <c r="R93" s="455"/>
      <c r="S93" s="617">
        <v>4</v>
      </c>
      <c r="T93" s="519"/>
    </row>
    <row r="94" spans="1:20" s="8" customFormat="1" ht="21.75" customHeight="1">
      <c r="A94" s="392"/>
      <c r="B94" s="519"/>
      <c r="C94" s="571" t="s">
        <v>954</v>
      </c>
      <c r="D94" s="572" t="s">
        <v>24</v>
      </c>
      <c r="E94" s="564" t="s">
        <v>851</v>
      </c>
      <c r="F94" s="574" t="s">
        <v>921</v>
      </c>
      <c r="G94" s="621"/>
      <c r="H94" s="621"/>
      <c r="I94" s="621"/>
      <c r="J94" s="567" t="s">
        <v>934</v>
      </c>
      <c r="K94" s="563" t="s">
        <v>108</v>
      </c>
      <c r="L94" s="565" t="s">
        <v>734</v>
      </c>
      <c r="M94" s="572" t="s">
        <v>54</v>
      </c>
      <c r="N94" s="572">
        <v>6</v>
      </c>
      <c r="O94" s="462">
        <v>5.9999999999999995E-4</v>
      </c>
      <c r="P94" s="577">
        <v>194.53771</v>
      </c>
      <c r="Q94" s="456" t="s">
        <v>151</v>
      </c>
      <c r="R94" s="456" t="s">
        <v>151</v>
      </c>
      <c r="S94" s="617">
        <v>4</v>
      </c>
      <c r="T94" s="519"/>
    </row>
    <row r="95" spans="1:20" s="8" customFormat="1" ht="21.75" customHeight="1">
      <c r="A95" s="392"/>
      <c r="B95" s="519"/>
      <c r="C95" s="579"/>
      <c r="D95" s="580"/>
      <c r="E95" s="564" t="s">
        <v>884</v>
      </c>
      <c r="F95" s="574" t="s">
        <v>885</v>
      </c>
      <c r="G95" s="580"/>
      <c r="H95" s="580"/>
      <c r="I95" s="580"/>
      <c r="J95" s="567" t="s">
        <v>849</v>
      </c>
      <c r="K95" s="563" t="s">
        <v>40</v>
      </c>
      <c r="L95" s="565" t="s">
        <v>22</v>
      </c>
      <c r="M95" s="580"/>
      <c r="N95" s="580"/>
      <c r="O95" s="580"/>
      <c r="P95" s="580">
        <v>194.53770900000001</v>
      </c>
      <c r="Q95" s="580"/>
      <c r="R95" s="580"/>
      <c r="S95" s="617">
        <v>4</v>
      </c>
      <c r="T95" s="519"/>
    </row>
    <row r="96" spans="1:20" s="8" customFormat="1" ht="21.75" customHeight="1">
      <c r="A96" s="392"/>
      <c r="B96" s="519"/>
      <c r="C96" s="614" t="s">
        <v>951</v>
      </c>
      <c r="D96" s="572" t="s">
        <v>24</v>
      </c>
      <c r="E96" s="564" t="s">
        <v>824</v>
      </c>
      <c r="F96" s="574" t="s">
        <v>828</v>
      </c>
      <c r="G96" s="572"/>
      <c r="H96" s="572"/>
      <c r="I96" s="572"/>
      <c r="J96" s="564" t="s">
        <v>946</v>
      </c>
      <c r="K96" s="574" t="s">
        <v>108</v>
      </c>
      <c r="L96" s="563" t="s">
        <v>734</v>
      </c>
      <c r="M96" s="572" t="s">
        <v>23</v>
      </c>
      <c r="N96" s="572">
        <v>6</v>
      </c>
      <c r="O96" s="462">
        <v>5.0000000000000001E-4</v>
      </c>
      <c r="P96" s="577">
        <v>223.85601</v>
      </c>
      <c r="Q96" s="456" t="s">
        <v>151</v>
      </c>
      <c r="R96" s="456" t="s">
        <v>151</v>
      </c>
      <c r="S96" s="617">
        <v>4</v>
      </c>
      <c r="T96" s="519"/>
    </row>
    <row r="97" spans="1:20" s="8" customFormat="1" ht="21.75" customHeight="1">
      <c r="A97" s="392"/>
      <c r="B97" s="519"/>
      <c r="C97" s="614"/>
      <c r="D97" s="580"/>
      <c r="E97" s="564" t="s">
        <v>825</v>
      </c>
      <c r="F97" s="574" t="s">
        <v>919</v>
      </c>
      <c r="G97" s="580"/>
      <c r="H97" s="629"/>
      <c r="I97" s="629"/>
      <c r="J97" s="564" t="s">
        <v>947</v>
      </c>
      <c r="K97" s="574" t="s">
        <v>21</v>
      </c>
      <c r="L97" s="563" t="s">
        <v>22</v>
      </c>
      <c r="M97" s="580"/>
      <c r="N97" s="580"/>
      <c r="O97" s="580"/>
      <c r="P97" s="580">
        <v>223.85600700000001</v>
      </c>
      <c r="Q97" s="580"/>
      <c r="R97" s="580"/>
      <c r="S97" s="617">
        <v>4</v>
      </c>
      <c r="T97" s="519"/>
    </row>
    <row r="98" spans="1:20" s="8" customFormat="1" ht="21.75" customHeight="1">
      <c r="A98" s="392"/>
      <c r="B98" s="519"/>
      <c r="C98" s="571" t="s">
        <v>959</v>
      </c>
      <c r="D98" s="563" t="s">
        <v>24</v>
      </c>
      <c r="E98" s="564" t="s">
        <v>881</v>
      </c>
      <c r="F98" s="574" t="s">
        <v>888</v>
      </c>
      <c r="G98" s="621"/>
      <c r="H98" s="621"/>
      <c r="I98" s="621"/>
      <c r="J98" s="567" t="s">
        <v>930</v>
      </c>
      <c r="K98" s="563" t="s">
        <v>185</v>
      </c>
      <c r="L98" s="565" t="s">
        <v>34</v>
      </c>
      <c r="M98" s="572" t="s">
        <v>54</v>
      </c>
      <c r="N98" s="572">
        <v>6</v>
      </c>
      <c r="O98" s="526">
        <v>8.1099999999999998E-4</v>
      </c>
      <c r="P98" s="577">
        <v>57.754820000000002</v>
      </c>
      <c r="Q98" s="456" t="s">
        <v>151</v>
      </c>
      <c r="R98" s="456" t="s">
        <v>151</v>
      </c>
      <c r="S98" s="617">
        <v>4</v>
      </c>
      <c r="T98" s="519"/>
    </row>
    <row r="99" spans="1:20" s="8" customFormat="1" ht="21.75" customHeight="1">
      <c r="A99" s="392"/>
      <c r="B99" s="519"/>
      <c r="C99" s="630"/>
      <c r="D99" s="563" t="s">
        <v>16</v>
      </c>
      <c r="E99" s="564" t="s">
        <v>882</v>
      </c>
      <c r="F99" s="574" t="s">
        <v>889</v>
      </c>
      <c r="G99" s="604"/>
      <c r="H99" s="604"/>
      <c r="I99" s="604"/>
      <c r="J99" s="567" t="s">
        <v>804</v>
      </c>
      <c r="K99" s="563" t="s">
        <v>185</v>
      </c>
      <c r="L99" s="565" t="s">
        <v>34</v>
      </c>
      <c r="M99" s="604"/>
      <c r="N99" s="604"/>
      <c r="O99" s="527"/>
      <c r="P99" s="604">
        <v>57.754820000000002</v>
      </c>
      <c r="Q99" s="604"/>
      <c r="R99" s="604"/>
      <c r="S99" s="617">
        <v>4</v>
      </c>
      <c r="T99" s="519"/>
    </row>
    <row r="100" spans="1:20" s="8" customFormat="1" ht="21.75" customHeight="1">
      <c r="A100" s="392"/>
      <c r="B100" s="519"/>
      <c r="C100" s="579"/>
      <c r="D100" s="563" t="s">
        <v>24</v>
      </c>
      <c r="E100" s="564" t="s">
        <v>883</v>
      </c>
      <c r="F100" s="574" t="s">
        <v>890</v>
      </c>
      <c r="G100" s="580"/>
      <c r="H100" s="580"/>
      <c r="I100" s="580"/>
      <c r="J100" s="567" t="s">
        <v>998</v>
      </c>
      <c r="K100" s="563" t="s">
        <v>40</v>
      </c>
      <c r="L100" s="565" t="s">
        <v>22</v>
      </c>
      <c r="M100" s="580"/>
      <c r="N100" s="580"/>
      <c r="O100" s="483"/>
      <c r="P100" s="580">
        <v>57.754824999999997</v>
      </c>
      <c r="Q100" s="580"/>
      <c r="R100" s="580"/>
      <c r="S100" s="617">
        <v>4</v>
      </c>
      <c r="T100" s="519"/>
    </row>
    <row r="101" spans="1:20" s="8" customFormat="1" ht="21.75" customHeight="1">
      <c r="A101" s="392"/>
      <c r="B101" s="519"/>
      <c r="C101" s="571" t="s">
        <v>986</v>
      </c>
      <c r="D101" s="572" t="s">
        <v>24</v>
      </c>
      <c r="E101" s="564" t="s">
        <v>984</v>
      </c>
      <c r="F101" s="574" t="s">
        <v>1001</v>
      </c>
      <c r="G101" s="621"/>
      <c r="H101" s="621"/>
      <c r="I101" s="621"/>
      <c r="J101" s="567" t="s">
        <v>804</v>
      </c>
      <c r="K101" s="563" t="s">
        <v>185</v>
      </c>
      <c r="L101" s="565" t="s">
        <v>34</v>
      </c>
      <c r="M101" s="572" t="s">
        <v>23</v>
      </c>
      <c r="N101" s="572">
        <v>6</v>
      </c>
      <c r="O101" s="462">
        <v>7.1100000000000004E-4</v>
      </c>
      <c r="P101" s="577">
        <v>10.57926</v>
      </c>
      <c r="Q101" s="456" t="s">
        <v>151</v>
      </c>
      <c r="R101" s="456" t="s">
        <v>151</v>
      </c>
      <c r="S101" s="617">
        <v>4</v>
      </c>
      <c r="T101" s="519"/>
    </row>
    <row r="102" spans="1:20" s="8" customFormat="1" ht="21.75" customHeight="1">
      <c r="A102" s="392"/>
      <c r="B102" s="519"/>
      <c r="C102" s="579"/>
      <c r="D102" s="580"/>
      <c r="E102" s="564" t="s">
        <v>983</v>
      </c>
      <c r="F102" s="574" t="s">
        <v>990</v>
      </c>
      <c r="G102" s="580"/>
      <c r="H102" s="580"/>
      <c r="I102" s="580"/>
      <c r="J102" s="567" t="s">
        <v>804</v>
      </c>
      <c r="K102" s="563" t="s">
        <v>40</v>
      </c>
      <c r="L102" s="565" t="s">
        <v>22</v>
      </c>
      <c r="M102" s="580"/>
      <c r="N102" s="580"/>
      <c r="O102" s="580"/>
      <c r="P102" s="580">
        <v>10.579257</v>
      </c>
      <c r="Q102" s="580"/>
      <c r="R102" s="580"/>
      <c r="S102" s="617">
        <v>4</v>
      </c>
      <c r="T102" s="519"/>
    </row>
    <row r="103" spans="1:20" s="8" customFormat="1" ht="21.75" customHeight="1">
      <c r="A103" s="392"/>
      <c r="B103" s="519"/>
      <c r="C103" s="631" t="s">
        <v>953</v>
      </c>
      <c r="D103" s="563" t="s">
        <v>24</v>
      </c>
      <c r="E103" s="564" t="s">
        <v>841</v>
      </c>
      <c r="F103" s="574" t="s">
        <v>920</v>
      </c>
      <c r="G103" s="619"/>
      <c r="H103" s="620"/>
      <c r="I103" s="620"/>
      <c r="J103" s="567" t="s">
        <v>154</v>
      </c>
      <c r="K103" s="563" t="s">
        <v>48</v>
      </c>
      <c r="L103" s="565" t="s">
        <v>22</v>
      </c>
      <c r="M103" s="563" t="s">
        <v>23</v>
      </c>
      <c r="N103" s="563">
        <v>6</v>
      </c>
      <c r="O103" s="66">
        <v>5.9999999999999995E-4</v>
      </c>
      <c r="P103" s="568">
        <v>37.587307000000003</v>
      </c>
      <c r="Q103" s="406" t="s">
        <v>151</v>
      </c>
      <c r="R103" s="406" t="s">
        <v>151</v>
      </c>
      <c r="S103" s="617">
        <v>4</v>
      </c>
      <c r="T103" s="519"/>
    </row>
    <row r="104" spans="1:20" s="8" customFormat="1" ht="21.75" customHeight="1">
      <c r="A104" s="392"/>
      <c r="B104" s="519"/>
      <c r="C104" s="571" t="s">
        <v>957</v>
      </c>
      <c r="D104" s="572" t="s">
        <v>24</v>
      </c>
      <c r="E104" s="564" t="s">
        <v>877</v>
      </c>
      <c r="F104" s="574" t="s">
        <v>922</v>
      </c>
      <c r="G104" s="621"/>
      <c r="H104" s="621"/>
      <c r="I104" s="621"/>
      <c r="J104" s="567" t="s">
        <v>929</v>
      </c>
      <c r="K104" s="563" t="s">
        <v>108</v>
      </c>
      <c r="L104" s="565" t="s">
        <v>34</v>
      </c>
      <c r="M104" s="572" t="s">
        <v>54</v>
      </c>
      <c r="N104" s="572">
        <v>6</v>
      </c>
      <c r="O104" s="462">
        <v>8.61E-4</v>
      </c>
      <c r="P104" s="577">
        <v>62.694690000000001</v>
      </c>
      <c r="Q104" s="456" t="s">
        <v>151</v>
      </c>
      <c r="R104" s="456" t="s">
        <v>151</v>
      </c>
      <c r="S104" s="617">
        <v>4</v>
      </c>
      <c r="T104" s="519"/>
    </row>
    <row r="105" spans="1:20" s="8" customFormat="1" ht="21.75" customHeight="1">
      <c r="A105" s="392"/>
      <c r="B105" s="519"/>
      <c r="C105" s="579"/>
      <c r="D105" s="580"/>
      <c r="E105" s="564" t="s">
        <v>878</v>
      </c>
      <c r="F105" s="574" t="s">
        <v>886</v>
      </c>
      <c r="G105" s="580"/>
      <c r="H105" s="580"/>
      <c r="I105" s="580"/>
      <c r="J105" s="567" t="s">
        <v>929</v>
      </c>
      <c r="K105" s="563" t="s">
        <v>40</v>
      </c>
      <c r="L105" s="565" t="s">
        <v>22</v>
      </c>
      <c r="M105" s="580"/>
      <c r="N105" s="580"/>
      <c r="O105" s="580"/>
      <c r="P105" s="580">
        <v>62.694687000000002</v>
      </c>
      <c r="Q105" s="580"/>
      <c r="R105" s="580"/>
      <c r="S105" s="617">
        <v>4</v>
      </c>
      <c r="T105" s="519"/>
    </row>
    <row r="106" spans="1:20" s="8" customFormat="1" ht="21.75" customHeight="1">
      <c r="A106" s="392"/>
      <c r="B106" s="519"/>
      <c r="C106" s="571" t="s">
        <v>958</v>
      </c>
      <c r="D106" s="572" t="s">
        <v>24</v>
      </c>
      <c r="E106" s="564" t="s">
        <v>879</v>
      </c>
      <c r="F106" s="574" t="s">
        <v>923</v>
      </c>
      <c r="G106" s="621"/>
      <c r="H106" s="621"/>
      <c r="I106" s="621"/>
      <c r="J106" s="567" t="s">
        <v>154</v>
      </c>
      <c r="K106" s="563" t="s">
        <v>108</v>
      </c>
      <c r="L106" s="565" t="s">
        <v>34</v>
      </c>
      <c r="M106" s="572" t="s">
        <v>54</v>
      </c>
      <c r="N106" s="572">
        <v>6</v>
      </c>
      <c r="O106" s="526">
        <v>8.9999999999999998E-4</v>
      </c>
      <c r="P106" s="577">
        <v>66.103769999999997</v>
      </c>
      <c r="Q106" s="456" t="s">
        <v>151</v>
      </c>
      <c r="R106" s="456" t="s">
        <v>151</v>
      </c>
      <c r="S106" s="617">
        <v>4</v>
      </c>
      <c r="T106" s="519"/>
    </row>
    <row r="107" spans="1:20" s="8" customFormat="1" ht="21.75" customHeight="1">
      <c r="A107" s="392"/>
      <c r="B107" s="519"/>
      <c r="C107" s="579"/>
      <c r="D107" s="580"/>
      <c r="E107" s="564" t="s">
        <v>880</v>
      </c>
      <c r="F107" s="574" t="s">
        <v>887</v>
      </c>
      <c r="G107" s="580"/>
      <c r="H107" s="580"/>
      <c r="I107" s="580"/>
      <c r="J107" s="567" t="s">
        <v>948</v>
      </c>
      <c r="K107" s="563" t="s">
        <v>185</v>
      </c>
      <c r="L107" s="565" t="s">
        <v>22</v>
      </c>
      <c r="M107" s="580"/>
      <c r="N107" s="580"/>
      <c r="O107" s="483"/>
      <c r="P107" s="580">
        <v>66.103770999999995</v>
      </c>
      <c r="Q107" s="580"/>
      <c r="R107" s="580"/>
      <c r="S107" s="617">
        <v>4</v>
      </c>
      <c r="T107" s="519"/>
    </row>
    <row r="108" spans="1:20" s="8" customFormat="1" ht="21.75" customHeight="1">
      <c r="A108" s="392"/>
      <c r="B108" s="519"/>
      <c r="C108" s="362" t="s">
        <v>287</v>
      </c>
      <c r="D108" s="362"/>
      <c r="E108" s="362"/>
      <c r="F108" s="362"/>
      <c r="G108" s="362"/>
      <c r="H108" s="362"/>
      <c r="I108" s="362"/>
      <c r="J108" s="362"/>
      <c r="K108" s="362"/>
      <c r="L108" s="362"/>
      <c r="M108" s="362"/>
      <c r="N108" s="362"/>
      <c r="O108" s="362"/>
      <c r="P108" s="362"/>
      <c r="Q108" s="362"/>
      <c r="R108" s="362"/>
      <c r="S108" s="362"/>
      <c r="T108" s="519"/>
    </row>
    <row r="109" spans="1:20" s="8" customFormat="1" ht="21.75" customHeight="1">
      <c r="A109" s="392"/>
      <c r="B109" s="519"/>
      <c r="C109" s="484" t="s">
        <v>288</v>
      </c>
      <c r="D109" s="57" t="s">
        <v>16</v>
      </c>
      <c r="E109" s="30" t="s">
        <v>289</v>
      </c>
      <c r="F109" s="30" t="s">
        <v>290</v>
      </c>
      <c r="G109" s="450"/>
      <c r="H109" s="450"/>
      <c r="I109" s="450"/>
      <c r="J109" s="62" t="s">
        <v>291</v>
      </c>
      <c r="K109" s="30" t="s">
        <v>48</v>
      </c>
      <c r="L109" s="485" t="s">
        <v>22</v>
      </c>
      <c r="M109" s="450" t="s">
        <v>23</v>
      </c>
      <c r="N109" s="450">
        <v>6</v>
      </c>
      <c r="O109" s="464">
        <v>4.0000000000000001E-3</v>
      </c>
      <c r="P109" s="577">
        <v>197.67609999999999</v>
      </c>
      <c r="Q109" s="454" t="s">
        <v>151</v>
      </c>
      <c r="R109" s="454" t="s">
        <v>151</v>
      </c>
      <c r="S109" s="57">
        <v>5</v>
      </c>
      <c r="T109" s="519"/>
    </row>
    <row r="110" spans="1:20" s="8" customFormat="1" ht="21.75" customHeight="1">
      <c r="A110" s="392"/>
      <c r="B110" s="519"/>
      <c r="C110" s="484" t="s">
        <v>292</v>
      </c>
      <c r="D110" s="57" t="s">
        <v>24</v>
      </c>
      <c r="E110" s="62" t="s">
        <v>293</v>
      </c>
      <c r="F110" s="16" t="s">
        <v>294</v>
      </c>
      <c r="G110" s="450"/>
      <c r="H110" s="450"/>
      <c r="I110" s="450"/>
      <c r="J110" s="62" t="s">
        <v>295</v>
      </c>
      <c r="K110" s="16" t="s">
        <v>29</v>
      </c>
      <c r="L110" s="485"/>
      <c r="M110" s="450"/>
      <c r="N110" s="450"/>
      <c r="O110" s="464"/>
      <c r="P110" s="603">
        <v>197.67609999999999</v>
      </c>
      <c r="Q110" s="454"/>
      <c r="R110" s="454"/>
      <c r="S110" s="57">
        <v>5</v>
      </c>
      <c r="T110" s="519"/>
    </row>
    <row r="111" spans="1:20" s="8" customFormat="1" ht="21.75" customHeight="1">
      <c r="A111" s="392"/>
      <c r="B111" s="519"/>
      <c r="C111" s="361" t="s">
        <v>167</v>
      </c>
      <c r="D111" s="361"/>
      <c r="E111" s="361"/>
      <c r="F111" s="361"/>
      <c r="G111" s="361"/>
      <c r="H111" s="361"/>
      <c r="I111" s="361"/>
      <c r="J111" s="361"/>
      <c r="K111" s="361"/>
      <c r="L111" s="361"/>
      <c r="M111" s="361"/>
      <c r="N111" s="361"/>
      <c r="O111" s="361"/>
      <c r="P111" s="361"/>
      <c r="Q111" s="361"/>
      <c r="R111" s="361"/>
      <c r="S111" s="361"/>
      <c r="T111" s="519"/>
    </row>
    <row r="112" spans="1:20" s="8" customFormat="1" ht="21.75" customHeight="1">
      <c r="A112" s="392"/>
      <c r="B112" s="519"/>
      <c r="C112" s="362" t="s">
        <v>168</v>
      </c>
      <c r="D112" s="362"/>
      <c r="E112" s="362"/>
      <c r="F112" s="362"/>
      <c r="G112" s="362"/>
      <c r="H112" s="362"/>
      <c r="I112" s="362"/>
      <c r="J112" s="362"/>
      <c r="K112" s="362"/>
      <c r="L112" s="362"/>
      <c r="M112" s="362"/>
      <c r="N112" s="362"/>
      <c r="O112" s="362"/>
      <c r="P112" s="362"/>
      <c r="Q112" s="362"/>
      <c r="R112" s="362"/>
      <c r="S112" s="362"/>
      <c r="T112" s="519"/>
    </row>
    <row r="113" spans="1:20" s="8" customFormat="1" ht="21.75" customHeight="1">
      <c r="A113" s="392"/>
      <c r="B113" s="519"/>
      <c r="C113" s="632" t="s">
        <v>873</v>
      </c>
      <c r="D113" s="563" t="s">
        <v>24</v>
      </c>
      <c r="E113" s="563" t="s">
        <v>169</v>
      </c>
      <c r="F113" s="565" t="s">
        <v>722</v>
      </c>
      <c r="G113" s="563"/>
      <c r="H113" s="566" t="s">
        <v>19</v>
      </c>
      <c r="I113" s="563"/>
      <c r="J113" s="564" t="s">
        <v>87</v>
      </c>
      <c r="K113" s="565" t="s">
        <v>29</v>
      </c>
      <c r="L113" s="563" t="s">
        <v>22</v>
      </c>
      <c r="M113" s="563" t="s">
        <v>23</v>
      </c>
      <c r="N113" s="563">
        <v>8</v>
      </c>
      <c r="O113" s="633">
        <v>1.5E-3</v>
      </c>
      <c r="P113" s="568">
        <v>3552.3245999999999</v>
      </c>
      <c r="Q113" s="634">
        <v>6.8408316364591268</v>
      </c>
      <c r="R113" s="634">
        <v>3.106867100300851</v>
      </c>
      <c r="S113" s="563">
        <v>3</v>
      </c>
      <c r="T113" s="519"/>
    </row>
    <row r="114" spans="1:20" s="8" customFormat="1" ht="21.75" customHeight="1">
      <c r="A114" s="392"/>
      <c r="B114" s="519"/>
      <c r="C114" s="632" t="s">
        <v>960</v>
      </c>
      <c r="D114" s="563" t="s">
        <v>24</v>
      </c>
      <c r="E114" s="563" t="s">
        <v>939</v>
      </c>
      <c r="F114" s="565" t="s">
        <v>991</v>
      </c>
      <c r="G114" s="563"/>
      <c r="H114" s="566" t="s">
        <v>19</v>
      </c>
      <c r="I114" s="563"/>
      <c r="J114" s="564" t="s">
        <v>949</v>
      </c>
      <c r="K114" s="565" t="s">
        <v>40</v>
      </c>
      <c r="L114" s="563" t="s">
        <v>22</v>
      </c>
      <c r="M114" s="563" t="s">
        <v>23</v>
      </c>
      <c r="N114" s="563">
        <v>8</v>
      </c>
      <c r="O114" s="633">
        <v>3.6099999999999999E-4</v>
      </c>
      <c r="P114" s="635">
        <v>30.132641</v>
      </c>
      <c r="Q114" s="634">
        <v>0.59710040708383005</v>
      </c>
      <c r="R114" s="634">
        <v>2.3820126005077182</v>
      </c>
      <c r="S114" s="563">
        <v>2</v>
      </c>
      <c r="T114" s="519"/>
    </row>
    <row r="115" spans="1:20" s="8" customFormat="1" ht="21.75" customHeight="1">
      <c r="A115" s="392"/>
      <c r="B115" s="519"/>
      <c r="C115" s="636" t="s">
        <v>853</v>
      </c>
      <c r="D115" s="563" t="s">
        <v>24</v>
      </c>
      <c r="E115" s="563" t="s">
        <v>170</v>
      </c>
      <c r="F115" s="565" t="s">
        <v>723</v>
      </c>
      <c r="G115" s="575"/>
      <c r="H115" s="593" t="s">
        <v>19</v>
      </c>
      <c r="I115" s="575"/>
      <c r="J115" s="564" t="s">
        <v>801</v>
      </c>
      <c r="K115" s="563" t="s">
        <v>29</v>
      </c>
      <c r="L115" s="575" t="s">
        <v>22</v>
      </c>
      <c r="M115" s="575" t="s">
        <v>23</v>
      </c>
      <c r="N115" s="575">
        <v>8</v>
      </c>
      <c r="O115" s="576">
        <v>1.5E-3</v>
      </c>
      <c r="P115" s="577">
        <v>606.65340000000003</v>
      </c>
      <c r="Q115" s="590">
        <v>2.0034640308129399</v>
      </c>
      <c r="R115" s="590">
        <v>2.6190527141356599</v>
      </c>
      <c r="S115" s="563">
        <v>2</v>
      </c>
      <c r="T115" s="519"/>
    </row>
    <row r="116" spans="1:20" s="8" customFormat="1" ht="21.75" customHeight="1">
      <c r="A116" s="392"/>
      <c r="B116" s="519"/>
      <c r="C116" s="636" t="s">
        <v>172</v>
      </c>
      <c r="D116" s="563" t="s">
        <v>16</v>
      </c>
      <c r="E116" s="563" t="s">
        <v>173</v>
      </c>
      <c r="F116" s="565" t="s">
        <v>174</v>
      </c>
      <c r="G116" s="575"/>
      <c r="H116" s="593"/>
      <c r="I116" s="575"/>
      <c r="J116" s="564" t="s">
        <v>801</v>
      </c>
      <c r="K116" s="565" t="s">
        <v>21</v>
      </c>
      <c r="L116" s="575"/>
      <c r="M116" s="575"/>
      <c r="N116" s="575"/>
      <c r="O116" s="576"/>
      <c r="P116" s="580">
        <v>606.65340000000003</v>
      </c>
      <c r="Q116" s="590"/>
      <c r="R116" s="590"/>
      <c r="S116" s="563">
        <v>2</v>
      </c>
      <c r="T116" s="519"/>
    </row>
    <row r="117" spans="1:20" s="8" customFormat="1" ht="21.75" customHeight="1">
      <c r="A117" s="392"/>
      <c r="B117" s="519"/>
      <c r="C117" s="637" t="s">
        <v>854</v>
      </c>
      <c r="D117" s="563" t="s">
        <v>24</v>
      </c>
      <c r="E117" s="564" t="s">
        <v>175</v>
      </c>
      <c r="F117" s="565" t="s">
        <v>724</v>
      </c>
      <c r="G117" s="638"/>
      <c r="H117" s="566" t="s">
        <v>19</v>
      </c>
      <c r="I117" s="563"/>
      <c r="J117" s="564" t="s">
        <v>801</v>
      </c>
      <c r="K117" s="563" t="s">
        <v>29</v>
      </c>
      <c r="L117" s="563" t="s">
        <v>22</v>
      </c>
      <c r="M117" s="563" t="s">
        <v>23</v>
      </c>
      <c r="N117" s="563">
        <v>8</v>
      </c>
      <c r="O117" s="633">
        <v>1.5E-3</v>
      </c>
      <c r="P117" s="568">
        <v>3740.4369000000002</v>
      </c>
      <c r="Q117" s="634">
        <v>3.8695367371638989</v>
      </c>
      <c r="R117" s="634">
        <v>2.7827257453385918</v>
      </c>
      <c r="S117" s="563">
        <v>2</v>
      </c>
      <c r="T117" s="519"/>
    </row>
    <row r="118" spans="1:20" s="8" customFormat="1" ht="21.75" customHeight="1">
      <c r="A118" s="392"/>
      <c r="B118" s="519"/>
      <c r="C118" s="639" t="s">
        <v>1033</v>
      </c>
      <c r="D118" s="563" t="s">
        <v>24</v>
      </c>
      <c r="E118" s="564" t="s">
        <v>767</v>
      </c>
      <c r="F118" s="565" t="s">
        <v>776</v>
      </c>
      <c r="G118" s="640"/>
      <c r="H118" s="566" t="s">
        <v>19</v>
      </c>
      <c r="I118" s="606"/>
      <c r="J118" s="564" t="s">
        <v>949</v>
      </c>
      <c r="K118" s="565" t="s">
        <v>21</v>
      </c>
      <c r="L118" s="606" t="s">
        <v>22</v>
      </c>
      <c r="M118" s="606" t="s">
        <v>23</v>
      </c>
      <c r="N118" s="606">
        <v>8</v>
      </c>
      <c r="O118" s="641">
        <v>1.511E-3</v>
      </c>
      <c r="P118" s="635">
        <v>32.590654999999998</v>
      </c>
      <c r="Q118" s="642">
        <v>5.6289836214043776</v>
      </c>
      <c r="R118" s="642">
        <v>2.9980690516187112</v>
      </c>
      <c r="S118" s="563">
        <v>3</v>
      </c>
      <c r="T118" s="519"/>
    </row>
    <row r="119" spans="1:20" s="8" customFormat="1" ht="21.75" customHeight="1">
      <c r="A119" s="392"/>
      <c r="B119" s="519"/>
      <c r="C119" s="639" t="s">
        <v>961</v>
      </c>
      <c r="D119" s="563" t="s">
        <v>24</v>
      </c>
      <c r="E119" s="564" t="s">
        <v>836</v>
      </c>
      <c r="F119" s="565" t="s">
        <v>843</v>
      </c>
      <c r="G119" s="640"/>
      <c r="H119" s="566" t="s">
        <v>19</v>
      </c>
      <c r="I119" s="606"/>
      <c r="J119" s="567" t="s">
        <v>831</v>
      </c>
      <c r="K119" s="563" t="s">
        <v>40</v>
      </c>
      <c r="L119" s="606" t="s">
        <v>22</v>
      </c>
      <c r="M119" s="606" t="s">
        <v>23</v>
      </c>
      <c r="N119" s="606">
        <v>8</v>
      </c>
      <c r="O119" s="641">
        <v>8.0000000000000004E-4</v>
      </c>
      <c r="P119" s="635">
        <v>13.114571</v>
      </c>
      <c r="Q119" s="642">
        <v>7.4845922754313392</v>
      </c>
      <c r="R119" s="642">
        <v>3.2466980001003529</v>
      </c>
      <c r="S119" s="563">
        <v>3</v>
      </c>
      <c r="T119" s="519"/>
    </row>
    <row r="120" spans="1:20" s="8" customFormat="1" ht="21.75" customHeight="1">
      <c r="A120" s="392"/>
      <c r="B120" s="519"/>
      <c r="C120" s="639" t="s">
        <v>962</v>
      </c>
      <c r="D120" s="563" t="s">
        <v>24</v>
      </c>
      <c r="E120" s="564" t="s">
        <v>823</v>
      </c>
      <c r="F120" s="565" t="s">
        <v>829</v>
      </c>
      <c r="G120" s="640"/>
      <c r="H120" s="566" t="s">
        <v>19</v>
      </c>
      <c r="I120" s="606"/>
      <c r="J120" s="564" t="s">
        <v>950</v>
      </c>
      <c r="K120" s="565" t="s">
        <v>40</v>
      </c>
      <c r="L120" s="606" t="s">
        <v>22</v>
      </c>
      <c r="M120" s="606" t="s">
        <v>23</v>
      </c>
      <c r="N120" s="606">
        <v>8</v>
      </c>
      <c r="O120" s="641">
        <v>8.0000000000000004E-4</v>
      </c>
      <c r="P120" s="568">
        <v>509.66450500000002</v>
      </c>
      <c r="Q120" s="642">
        <v>4.5207703117648164</v>
      </c>
      <c r="R120" s="642">
        <v>2.8872777551704059</v>
      </c>
      <c r="S120" s="563">
        <v>2</v>
      </c>
      <c r="T120" s="519"/>
    </row>
    <row r="121" spans="1:20" s="8" customFormat="1" ht="21.75" customHeight="1">
      <c r="A121" s="392"/>
      <c r="B121" s="519"/>
      <c r="C121" s="643" t="s">
        <v>855</v>
      </c>
      <c r="D121" s="563" t="s">
        <v>24</v>
      </c>
      <c r="E121" s="564" t="s">
        <v>176</v>
      </c>
      <c r="F121" s="565" t="s">
        <v>911</v>
      </c>
      <c r="G121" s="572"/>
      <c r="H121" s="573" t="s">
        <v>19</v>
      </c>
      <c r="I121" s="572"/>
      <c r="J121" s="564" t="s">
        <v>801</v>
      </c>
      <c r="K121" s="565" t="s">
        <v>785</v>
      </c>
      <c r="L121" s="563" t="s">
        <v>897</v>
      </c>
      <c r="M121" s="572" t="s">
        <v>23</v>
      </c>
      <c r="N121" s="572">
        <v>8</v>
      </c>
      <c r="O121" s="462">
        <v>1.5E-3</v>
      </c>
      <c r="P121" s="577">
        <v>42.741999999999997</v>
      </c>
      <c r="Q121" s="456">
        <v>13.9908229813913</v>
      </c>
      <c r="R121" s="456">
        <v>3.8028594261873101</v>
      </c>
      <c r="S121" s="563">
        <v>4</v>
      </c>
      <c r="T121" s="519"/>
    </row>
    <row r="122" spans="1:20" s="8" customFormat="1" ht="21.75" customHeight="1">
      <c r="A122" s="392"/>
      <c r="B122" s="519"/>
      <c r="C122" s="627"/>
      <c r="D122" s="563" t="s">
        <v>16</v>
      </c>
      <c r="E122" s="564" t="s">
        <v>177</v>
      </c>
      <c r="F122" s="565" t="s">
        <v>178</v>
      </c>
      <c r="G122" s="580"/>
      <c r="H122" s="584"/>
      <c r="I122" s="580"/>
      <c r="J122" s="564" t="s">
        <v>801</v>
      </c>
      <c r="K122" s="563" t="s">
        <v>40</v>
      </c>
      <c r="L122" s="606" t="s">
        <v>22</v>
      </c>
      <c r="M122" s="580"/>
      <c r="N122" s="580"/>
      <c r="O122" s="483"/>
      <c r="P122" s="580">
        <v>42.741999999999997</v>
      </c>
      <c r="Q122" s="644"/>
      <c r="R122" s="644"/>
      <c r="S122" s="563">
        <v>4</v>
      </c>
      <c r="T122" s="519"/>
    </row>
    <row r="123" spans="1:20" s="8" customFormat="1" ht="21.75" customHeight="1">
      <c r="A123" s="392"/>
      <c r="B123" s="519"/>
      <c r="C123" s="643" t="s">
        <v>856</v>
      </c>
      <c r="D123" s="572" t="s">
        <v>24</v>
      </c>
      <c r="E123" s="564" t="s">
        <v>179</v>
      </c>
      <c r="F123" s="565" t="s">
        <v>905</v>
      </c>
      <c r="G123" s="572"/>
      <c r="H123" s="572"/>
      <c r="I123" s="572"/>
      <c r="J123" s="564" t="s">
        <v>802</v>
      </c>
      <c r="K123" s="563" t="s">
        <v>82</v>
      </c>
      <c r="L123" s="563" t="s">
        <v>895</v>
      </c>
      <c r="M123" s="572" t="s">
        <v>23</v>
      </c>
      <c r="N123" s="572">
        <v>8</v>
      </c>
      <c r="O123" s="607">
        <v>2.5000000000000001E-3</v>
      </c>
      <c r="P123" s="577">
        <v>1081.6946499999999</v>
      </c>
      <c r="Q123" s="578">
        <v>6.58533614135305</v>
      </c>
      <c r="R123" s="578">
        <v>6.0118353913555804</v>
      </c>
      <c r="S123" s="563">
        <v>3</v>
      </c>
      <c r="T123" s="519"/>
    </row>
    <row r="124" spans="1:20" s="8" customFormat="1" ht="21.75" customHeight="1">
      <c r="A124" s="392"/>
      <c r="B124" s="519"/>
      <c r="C124" s="645"/>
      <c r="D124" s="583"/>
      <c r="E124" s="564" t="s">
        <v>180</v>
      </c>
      <c r="F124" s="565" t="s">
        <v>725</v>
      </c>
      <c r="G124" s="583"/>
      <c r="H124" s="583"/>
      <c r="I124" s="583"/>
      <c r="J124" s="564" t="s">
        <v>708</v>
      </c>
      <c r="K124" s="563" t="s">
        <v>29</v>
      </c>
      <c r="L124" s="563" t="s">
        <v>78</v>
      </c>
      <c r="M124" s="583"/>
      <c r="N124" s="583"/>
      <c r="O124" s="646"/>
      <c r="P124" s="604">
        <v>1081.6947</v>
      </c>
      <c r="Q124" s="647"/>
      <c r="R124" s="647"/>
      <c r="S124" s="563">
        <v>3</v>
      </c>
      <c r="T124" s="519"/>
    </row>
    <row r="125" spans="1:20" s="8" customFormat="1" ht="21.75" customHeight="1">
      <c r="A125" s="392"/>
      <c r="B125" s="519"/>
      <c r="C125" s="645"/>
      <c r="D125" s="583"/>
      <c r="E125" s="564" t="s">
        <v>181</v>
      </c>
      <c r="F125" s="565" t="s">
        <v>726</v>
      </c>
      <c r="G125" s="604"/>
      <c r="H125" s="604"/>
      <c r="I125" s="604"/>
      <c r="J125" s="564" t="s">
        <v>709</v>
      </c>
      <c r="K125" s="563" t="s">
        <v>108</v>
      </c>
      <c r="L125" s="563" t="s">
        <v>182</v>
      </c>
      <c r="M125" s="604"/>
      <c r="N125" s="583"/>
      <c r="O125" s="646"/>
      <c r="P125" s="604">
        <v>1081.6946499999999</v>
      </c>
      <c r="Q125" s="647"/>
      <c r="R125" s="647"/>
      <c r="S125" s="563">
        <v>3</v>
      </c>
      <c r="T125" s="519"/>
    </row>
    <row r="126" spans="1:20" s="8" customFormat="1" ht="21.75" customHeight="1">
      <c r="A126" s="392"/>
      <c r="B126" s="519"/>
      <c r="C126" s="645"/>
      <c r="D126" s="583"/>
      <c r="E126" s="564" t="s">
        <v>184</v>
      </c>
      <c r="F126" s="565" t="s">
        <v>830</v>
      </c>
      <c r="G126" s="604"/>
      <c r="H126" s="604"/>
      <c r="I126" s="604"/>
      <c r="J126" s="564" t="s">
        <v>803</v>
      </c>
      <c r="K126" s="563" t="s">
        <v>834</v>
      </c>
      <c r="L126" s="563" t="s">
        <v>186</v>
      </c>
      <c r="M126" s="604"/>
      <c r="N126" s="583"/>
      <c r="O126" s="646"/>
      <c r="P126" s="604">
        <v>1081.6946499999999</v>
      </c>
      <c r="Q126" s="647"/>
      <c r="R126" s="647"/>
      <c r="S126" s="563">
        <v>3</v>
      </c>
      <c r="T126" s="519"/>
    </row>
    <row r="127" spans="1:20" s="8" customFormat="1" ht="21.75" customHeight="1">
      <c r="A127" s="392"/>
      <c r="B127" s="519"/>
      <c r="C127" s="648"/>
      <c r="D127" s="629"/>
      <c r="E127" s="564" t="s">
        <v>670</v>
      </c>
      <c r="F127" s="565" t="s">
        <v>681</v>
      </c>
      <c r="G127" s="580"/>
      <c r="H127" s="580"/>
      <c r="I127" s="580"/>
      <c r="J127" s="564" t="s">
        <v>777</v>
      </c>
      <c r="K127" s="564" t="s">
        <v>185</v>
      </c>
      <c r="L127" s="563" t="s">
        <v>671</v>
      </c>
      <c r="M127" s="580"/>
      <c r="N127" s="629"/>
      <c r="O127" s="649"/>
      <c r="P127" s="580">
        <v>1081.6946499999999</v>
      </c>
      <c r="Q127" s="581"/>
      <c r="R127" s="581"/>
      <c r="S127" s="563">
        <v>3</v>
      </c>
      <c r="T127" s="519"/>
    </row>
    <row r="128" spans="1:20" s="8" customFormat="1" ht="21.75" customHeight="1">
      <c r="A128" s="392"/>
      <c r="B128" s="519"/>
      <c r="C128" s="362" t="s">
        <v>193</v>
      </c>
      <c r="D128" s="362"/>
      <c r="E128" s="362"/>
      <c r="F128" s="362"/>
      <c r="G128" s="362"/>
      <c r="H128" s="362"/>
      <c r="I128" s="362"/>
      <c r="J128" s="362"/>
      <c r="K128" s="362"/>
      <c r="L128" s="362"/>
      <c r="M128" s="362"/>
      <c r="N128" s="362"/>
      <c r="O128" s="362"/>
      <c r="P128" s="362"/>
      <c r="Q128" s="362"/>
      <c r="R128" s="362"/>
      <c r="S128" s="362"/>
      <c r="T128" s="519"/>
    </row>
    <row r="129" spans="1:20" s="8" customFormat="1" ht="21.75" customHeight="1">
      <c r="A129" s="392"/>
      <c r="B129" s="519"/>
      <c r="C129" s="481" t="s">
        <v>863</v>
      </c>
      <c r="D129" s="57" t="s">
        <v>24</v>
      </c>
      <c r="E129" s="57" t="s">
        <v>194</v>
      </c>
      <c r="F129" s="16" t="s">
        <v>727</v>
      </c>
      <c r="G129" s="449" t="s">
        <v>19</v>
      </c>
      <c r="H129" s="449" t="s">
        <v>19</v>
      </c>
      <c r="I129" s="449"/>
      <c r="J129" s="16" t="s">
        <v>710</v>
      </c>
      <c r="K129" s="30" t="s">
        <v>29</v>
      </c>
      <c r="L129" s="575" t="s">
        <v>22</v>
      </c>
      <c r="M129" s="575" t="s">
        <v>23</v>
      </c>
      <c r="N129" s="575">
        <v>8</v>
      </c>
      <c r="O129" s="576">
        <v>1.5E-3</v>
      </c>
      <c r="P129" s="577">
        <v>2726.7646</v>
      </c>
      <c r="Q129" s="590">
        <v>4.9507859167596804</v>
      </c>
      <c r="R129" s="590">
        <v>3.5485127116877102</v>
      </c>
      <c r="S129" s="57">
        <v>2</v>
      </c>
      <c r="T129" s="519"/>
    </row>
    <row r="130" spans="1:20" s="8" customFormat="1" ht="21.75" customHeight="1">
      <c r="A130" s="392"/>
      <c r="B130" s="519"/>
      <c r="C130" s="482" t="s">
        <v>195</v>
      </c>
      <c r="D130" s="57" t="s">
        <v>16</v>
      </c>
      <c r="E130" s="57" t="s">
        <v>196</v>
      </c>
      <c r="F130" s="16" t="s">
        <v>197</v>
      </c>
      <c r="G130" s="478"/>
      <c r="H130" s="478"/>
      <c r="I130" s="478"/>
      <c r="J130" s="16" t="s">
        <v>198</v>
      </c>
      <c r="K130" s="30" t="s">
        <v>40</v>
      </c>
      <c r="L130" s="628"/>
      <c r="M130" s="628"/>
      <c r="N130" s="628"/>
      <c r="O130" s="628"/>
      <c r="P130" s="580">
        <v>2726.7646</v>
      </c>
      <c r="Q130" s="650"/>
      <c r="R130" s="650"/>
      <c r="S130" s="57">
        <v>2</v>
      </c>
      <c r="T130" s="519"/>
    </row>
    <row r="131" spans="1:20" s="8" customFormat="1" ht="21.75" customHeight="1">
      <c r="A131" s="392"/>
      <c r="B131" s="519"/>
      <c r="C131" s="466" t="s">
        <v>864</v>
      </c>
      <c r="D131" s="57" t="s">
        <v>24</v>
      </c>
      <c r="E131" s="57" t="s">
        <v>703</v>
      </c>
      <c r="F131" s="16" t="s">
        <v>707</v>
      </c>
      <c r="G131" s="444" t="s">
        <v>19</v>
      </c>
      <c r="H131" s="444" t="s">
        <v>19</v>
      </c>
      <c r="I131" s="444"/>
      <c r="J131" s="16" t="s">
        <v>87</v>
      </c>
      <c r="K131" s="30" t="s">
        <v>64</v>
      </c>
      <c r="L131" s="572" t="s">
        <v>22</v>
      </c>
      <c r="M131" s="572" t="s">
        <v>23</v>
      </c>
      <c r="N131" s="572">
        <v>8</v>
      </c>
      <c r="O131" s="607">
        <v>1.5E-3</v>
      </c>
      <c r="P131" s="577">
        <v>2707.4793970000001</v>
      </c>
      <c r="Q131" s="578">
        <v>1.96344493502065</v>
      </c>
      <c r="R131" s="578">
        <v>3.1221583645806099</v>
      </c>
      <c r="S131" s="57">
        <v>2</v>
      </c>
      <c r="T131" s="519"/>
    </row>
    <row r="132" spans="1:20" s="8" customFormat="1" ht="21.75" customHeight="1">
      <c r="A132" s="392"/>
      <c r="B132" s="519"/>
      <c r="C132" s="479"/>
      <c r="D132" s="57" t="s">
        <v>16</v>
      </c>
      <c r="E132" s="57" t="s">
        <v>199</v>
      </c>
      <c r="F132" s="16" t="s">
        <v>728</v>
      </c>
      <c r="G132" s="445"/>
      <c r="H132" s="445"/>
      <c r="I132" s="468"/>
      <c r="J132" s="62" t="s">
        <v>87</v>
      </c>
      <c r="K132" s="57" t="s">
        <v>29</v>
      </c>
      <c r="L132" s="580"/>
      <c r="M132" s="583"/>
      <c r="N132" s="583"/>
      <c r="O132" s="646"/>
      <c r="P132" s="580">
        <v>2707.4794000000002</v>
      </c>
      <c r="Q132" s="647"/>
      <c r="R132" s="647"/>
      <c r="S132" s="57">
        <v>2</v>
      </c>
      <c r="T132" s="519"/>
    </row>
    <row r="133" spans="1:20" s="8" customFormat="1" ht="21.75" customHeight="1">
      <c r="A133" s="392"/>
      <c r="B133" s="519"/>
      <c r="C133" s="466" t="s">
        <v>865</v>
      </c>
      <c r="D133" s="57" t="s">
        <v>16</v>
      </c>
      <c r="E133" s="57" t="s">
        <v>200</v>
      </c>
      <c r="F133" s="16" t="s">
        <v>729</v>
      </c>
      <c r="G133" s="444" t="s">
        <v>19</v>
      </c>
      <c r="H133" s="444" t="s">
        <v>19</v>
      </c>
      <c r="I133" s="444"/>
      <c r="J133" s="62" t="s">
        <v>87</v>
      </c>
      <c r="K133" s="57" t="s">
        <v>29</v>
      </c>
      <c r="L133" s="572" t="s">
        <v>22</v>
      </c>
      <c r="M133" s="572" t="s">
        <v>23</v>
      </c>
      <c r="N133" s="572">
        <v>8</v>
      </c>
      <c r="O133" s="607">
        <v>1.5E-3</v>
      </c>
      <c r="P133" s="577">
        <v>2456.3854999999999</v>
      </c>
      <c r="Q133" s="578">
        <v>3.6750355765859899</v>
      </c>
      <c r="R133" s="578">
        <v>3.41009931741536</v>
      </c>
      <c r="S133" s="57">
        <v>2</v>
      </c>
      <c r="T133" s="519"/>
    </row>
    <row r="134" spans="1:20" s="8" customFormat="1" ht="21.75" customHeight="1">
      <c r="A134" s="392"/>
      <c r="B134" s="519"/>
      <c r="C134" s="467" t="s">
        <v>201</v>
      </c>
      <c r="D134" s="57" t="s">
        <v>24</v>
      </c>
      <c r="E134" s="57" t="s">
        <v>202</v>
      </c>
      <c r="F134" s="16" t="s">
        <v>203</v>
      </c>
      <c r="G134" s="468"/>
      <c r="H134" s="468"/>
      <c r="I134" s="468"/>
      <c r="J134" s="62" t="s">
        <v>171</v>
      </c>
      <c r="K134" s="57" t="s">
        <v>40</v>
      </c>
      <c r="L134" s="583"/>
      <c r="M134" s="583"/>
      <c r="N134" s="583"/>
      <c r="O134" s="646"/>
      <c r="P134" s="580">
        <v>2456.3854999999999</v>
      </c>
      <c r="Q134" s="647"/>
      <c r="R134" s="647"/>
      <c r="S134" s="57">
        <v>2</v>
      </c>
      <c r="T134" s="519"/>
    </row>
    <row r="135" spans="1:20" s="8" customFormat="1" ht="21.75" customHeight="1">
      <c r="A135" s="392"/>
      <c r="B135" s="519"/>
      <c r="C135" s="466" t="s">
        <v>866</v>
      </c>
      <c r="D135" s="57" t="s">
        <v>24</v>
      </c>
      <c r="E135" s="57" t="s">
        <v>204</v>
      </c>
      <c r="F135" s="16" t="s">
        <v>924</v>
      </c>
      <c r="G135" s="444"/>
      <c r="H135" s="444" t="s">
        <v>19</v>
      </c>
      <c r="I135" s="444"/>
      <c r="J135" s="62" t="s">
        <v>801</v>
      </c>
      <c r="K135" s="57" t="s">
        <v>785</v>
      </c>
      <c r="L135" s="563" t="s">
        <v>897</v>
      </c>
      <c r="M135" s="572" t="s">
        <v>23</v>
      </c>
      <c r="N135" s="572">
        <v>8</v>
      </c>
      <c r="O135" s="607">
        <v>1.5E-3</v>
      </c>
      <c r="P135" s="577">
        <v>39.630611999999999</v>
      </c>
      <c r="Q135" s="578">
        <v>7.1863863415128204</v>
      </c>
      <c r="R135" s="578">
        <v>3.8365731919264201</v>
      </c>
      <c r="S135" s="57">
        <v>3</v>
      </c>
      <c r="T135" s="519"/>
    </row>
    <row r="136" spans="1:20" s="8" customFormat="1" ht="21.75" customHeight="1">
      <c r="A136" s="392"/>
      <c r="B136" s="519"/>
      <c r="C136" s="467"/>
      <c r="D136" s="57" t="s">
        <v>16</v>
      </c>
      <c r="E136" s="57" t="s">
        <v>205</v>
      </c>
      <c r="F136" s="16" t="s">
        <v>206</v>
      </c>
      <c r="G136" s="468"/>
      <c r="H136" s="468"/>
      <c r="I136" s="468"/>
      <c r="J136" s="62" t="s">
        <v>801</v>
      </c>
      <c r="K136" s="57" t="s">
        <v>40</v>
      </c>
      <c r="L136" s="563" t="s">
        <v>22</v>
      </c>
      <c r="M136" s="583"/>
      <c r="N136" s="583"/>
      <c r="O136" s="646"/>
      <c r="P136" s="580">
        <v>39.630611999999999</v>
      </c>
      <c r="Q136" s="647"/>
      <c r="R136" s="647"/>
      <c r="S136" s="57">
        <v>3</v>
      </c>
      <c r="T136" s="519"/>
    </row>
    <row r="137" spans="1:20" s="8" customFormat="1" ht="21.75" customHeight="1">
      <c r="A137" s="392"/>
      <c r="B137" s="519"/>
      <c r="C137" s="481" t="s">
        <v>867</v>
      </c>
      <c r="D137" s="57" t="s">
        <v>24</v>
      </c>
      <c r="E137" s="62" t="s">
        <v>210</v>
      </c>
      <c r="F137" s="30" t="s">
        <v>211</v>
      </c>
      <c r="G137" s="449" t="s">
        <v>19</v>
      </c>
      <c r="H137" s="449" t="s">
        <v>19</v>
      </c>
      <c r="I137" s="449"/>
      <c r="J137" s="427" t="s">
        <v>166</v>
      </c>
      <c r="K137" s="57" t="s">
        <v>21</v>
      </c>
      <c r="L137" s="575" t="s">
        <v>22</v>
      </c>
      <c r="M137" s="575" t="s">
        <v>23</v>
      </c>
      <c r="N137" s="575">
        <v>8</v>
      </c>
      <c r="O137" s="576">
        <v>2.5000000000000001E-3</v>
      </c>
      <c r="P137" s="577">
        <v>547.74339999999995</v>
      </c>
      <c r="Q137" s="590">
        <v>3.1362099695891299</v>
      </c>
      <c r="R137" s="590">
        <v>5.1030306385270396</v>
      </c>
      <c r="S137" s="57">
        <v>2</v>
      </c>
      <c r="T137" s="519"/>
    </row>
    <row r="138" spans="1:20" s="8" customFormat="1" ht="21.75" customHeight="1">
      <c r="A138" s="392"/>
      <c r="B138" s="519"/>
      <c r="C138" s="481" t="s">
        <v>212</v>
      </c>
      <c r="D138" s="57" t="s">
        <v>16</v>
      </c>
      <c r="E138" s="62" t="s">
        <v>213</v>
      </c>
      <c r="F138" s="30" t="s">
        <v>214</v>
      </c>
      <c r="G138" s="449"/>
      <c r="H138" s="449"/>
      <c r="I138" s="449"/>
      <c r="J138" s="427" t="s">
        <v>150</v>
      </c>
      <c r="K138" s="57" t="s">
        <v>21</v>
      </c>
      <c r="L138" s="575"/>
      <c r="M138" s="575"/>
      <c r="N138" s="575"/>
      <c r="O138" s="576"/>
      <c r="P138" s="580">
        <v>547.74339999999995</v>
      </c>
      <c r="Q138" s="590"/>
      <c r="R138" s="590"/>
      <c r="S138" s="57">
        <v>2</v>
      </c>
      <c r="T138" s="519"/>
    </row>
    <row r="139" spans="1:20" s="8" customFormat="1" ht="21.75" customHeight="1">
      <c r="A139" s="392"/>
      <c r="B139" s="519"/>
      <c r="C139" s="466" t="s">
        <v>215</v>
      </c>
      <c r="D139" s="57" t="s">
        <v>24</v>
      </c>
      <c r="E139" s="62" t="s">
        <v>216</v>
      </c>
      <c r="F139" s="30" t="s">
        <v>910</v>
      </c>
      <c r="G139" s="444"/>
      <c r="H139" s="444" t="s">
        <v>19</v>
      </c>
      <c r="I139" s="444"/>
      <c r="J139" s="427" t="s">
        <v>804</v>
      </c>
      <c r="K139" s="57" t="s">
        <v>787</v>
      </c>
      <c r="L139" s="574" t="s">
        <v>1030</v>
      </c>
      <c r="M139" s="572" t="s">
        <v>23</v>
      </c>
      <c r="N139" s="572">
        <v>8</v>
      </c>
      <c r="O139" s="607">
        <v>2E-3</v>
      </c>
      <c r="P139" s="577">
        <v>58.289259999999999</v>
      </c>
      <c r="Q139" s="578">
        <v>6.9184839668740103</v>
      </c>
      <c r="R139" s="578">
        <v>5.1481375855414102</v>
      </c>
      <c r="S139" s="57">
        <v>3</v>
      </c>
      <c r="T139" s="519"/>
    </row>
    <row r="140" spans="1:20" s="8" customFormat="1" ht="21.75" customHeight="1">
      <c r="A140" s="392"/>
      <c r="B140" s="519"/>
      <c r="C140" s="467"/>
      <c r="D140" s="57" t="s">
        <v>16</v>
      </c>
      <c r="E140" s="62" t="s">
        <v>217</v>
      </c>
      <c r="F140" s="30" t="s">
        <v>218</v>
      </c>
      <c r="G140" s="468"/>
      <c r="H140" s="468"/>
      <c r="I140" s="468"/>
      <c r="J140" s="427" t="s">
        <v>804</v>
      </c>
      <c r="K140" s="57" t="s">
        <v>40</v>
      </c>
      <c r="L140" s="620" t="s">
        <v>34</v>
      </c>
      <c r="M140" s="583"/>
      <c r="N140" s="583"/>
      <c r="O140" s="646"/>
      <c r="P140" s="604">
        <v>58.289259999999999</v>
      </c>
      <c r="Q140" s="647"/>
      <c r="R140" s="647"/>
      <c r="S140" s="57">
        <v>3</v>
      </c>
      <c r="T140" s="519"/>
    </row>
    <row r="141" spans="1:20" s="8" customFormat="1" ht="21.75" customHeight="1">
      <c r="A141" s="392"/>
      <c r="B141" s="519"/>
      <c r="C141" s="479"/>
      <c r="D141" s="57" t="s">
        <v>24</v>
      </c>
      <c r="E141" s="62" t="s">
        <v>683</v>
      </c>
      <c r="F141" s="30" t="s">
        <v>706</v>
      </c>
      <c r="G141" s="445"/>
      <c r="H141" s="445"/>
      <c r="I141" s="445"/>
      <c r="J141" s="427" t="s">
        <v>684</v>
      </c>
      <c r="K141" s="57" t="s">
        <v>64</v>
      </c>
      <c r="L141" s="620" t="s">
        <v>78</v>
      </c>
      <c r="M141" s="580"/>
      <c r="N141" s="580"/>
      <c r="O141" s="580"/>
      <c r="P141" s="580">
        <v>58.289259999999999</v>
      </c>
      <c r="Q141" s="591"/>
      <c r="R141" s="591"/>
      <c r="S141" s="57">
        <v>3</v>
      </c>
      <c r="T141" s="519"/>
    </row>
    <row r="142" spans="1:20" s="8" customFormat="1" ht="21.75" customHeight="1">
      <c r="A142" s="392"/>
      <c r="B142" s="519"/>
      <c r="C142" s="362" t="s">
        <v>187</v>
      </c>
      <c r="D142" s="362"/>
      <c r="E142" s="362"/>
      <c r="F142" s="362"/>
      <c r="G142" s="362"/>
      <c r="H142" s="362"/>
      <c r="I142" s="362"/>
      <c r="J142" s="362"/>
      <c r="K142" s="362"/>
      <c r="L142" s="362"/>
      <c r="M142" s="362"/>
      <c r="N142" s="362"/>
      <c r="O142" s="362"/>
      <c r="P142" s="362"/>
      <c r="Q142" s="362"/>
      <c r="R142" s="362"/>
      <c r="S142" s="362"/>
      <c r="T142" s="519"/>
    </row>
    <row r="143" spans="1:20" s="8" customFormat="1" ht="21.75" customHeight="1">
      <c r="A143" s="392"/>
      <c r="B143" s="519"/>
      <c r="C143" s="465" t="s">
        <v>861</v>
      </c>
      <c r="D143" s="57" t="s">
        <v>24</v>
      </c>
      <c r="E143" s="62" t="s">
        <v>188</v>
      </c>
      <c r="F143" s="30" t="s">
        <v>189</v>
      </c>
      <c r="G143" s="449" t="s">
        <v>19</v>
      </c>
      <c r="H143" s="449" t="s">
        <v>19</v>
      </c>
      <c r="I143" s="452"/>
      <c r="J143" s="427" t="s">
        <v>150</v>
      </c>
      <c r="K143" s="30" t="s">
        <v>21</v>
      </c>
      <c r="L143" s="450" t="s">
        <v>22</v>
      </c>
      <c r="M143" s="450" t="s">
        <v>23</v>
      </c>
      <c r="N143" s="450">
        <v>8</v>
      </c>
      <c r="O143" s="464">
        <v>1.5E-3</v>
      </c>
      <c r="P143" s="577">
        <v>253.89590000000001</v>
      </c>
      <c r="Q143" s="590">
        <v>6.2118540655074996</v>
      </c>
      <c r="R143" s="590">
        <v>3.1809220418247701</v>
      </c>
      <c r="S143" s="57">
        <v>3</v>
      </c>
      <c r="T143" s="519"/>
    </row>
    <row r="144" spans="1:20" s="8" customFormat="1" ht="21.75" customHeight="1">
      <c r="A144" s="392"/>
      <c r="B144" s="519"/>
      <c r="C144" s="465" t="s">
        <v>190</v>
      </c>
      <c r="D144" s="57" t="s">
        <v>16</v>
      </c>
      <c r="E144" s="62" t="s">
        <v>191</v>
      </c>
      <c r="F144" s="30" t="s">
        <v>192</v>
      </c>
      <c r="G144" s="449"/>
      <c r="H144" s="449"/>
      <c r="I144" s="452"/>
      <c r="J144" s="427" t="s">
        <v>150</v>
      </c>
      <c r="K144" s="30" t="s">
        <v>21</v>
      </c>
      <c r="L144" s="450"/>
      <c r="M144" s="450"/>
      <c r="N144" s="450"/>
      <c r="O144" s="464"/>
      <c r="P144" s="580">
        <v>253.89590000000001</v>
      </c>
      <c r="Q144" s="590"/>
      <c r="R144" s="590"/>
      <c r="S144" s="57">
        <v>3</v>
      </c>
      <c r="T144" s="519"/>
    </row>
    <row r="145" spans="1:20" s="8" customFormat="1" ht="21.75" customHeight="1">
      <c r="A145" s="392"/>
      <c r="B145" s="519"/>
      <c r="C145" s="442" t="s">
        <v>963</v>
      </c>
      <c r="D145" s="446" t="s">
        <v>24</v>
      </c>
      <c r="E145" s="62" t="s">
        <v>842</v>
      </c>
      <c r="F145" s="30" t="s">
        <v>925</v>
      </c>
      <c r="G145" s="444"/>
      <c r="H145" s="444"/>
      <c r="I145" s="444"/>
      <c r="J145" s="31" t="s">
        <v>849</v>
      </c>
      <c r="K145" s="30" t="s">
        <v>108</v>
      </c>
      <c r="L145" s="57" t="s">
        <v>34</v>
      </c>
      <c r="M145" s="446" t="s">
        <v>23</v>
      </c>
      <c r="N145" s="446">
        <v>8</v>
      </c>
      <c r="O145" s="447">
        <v>8.0000000000000004E-4</v>
      </c>
      <c r="P145" s="651">
        <v>52.40551</v>
      </c>
      <c r="Q145" s="578">
        <v>5.6467902224534896</v>
      </c>
      <c r="R145" s="578">
        <v>3.6977760276529401</v>
      </c>
      <c r="S145" s="57">
        <v>3</v>
      </c>
      <c r="T145" s="519"/>
    </row>
    <row r="146" spans="1:20" s="8" customFormat="1" ht="21.75" customHeight="1">
      <c r="A146" s="392"/>
      <c r="B146" s="519"/>
      <c r="C146" s="443"/>
      <c r="D146" s="445"/>
      <c r="E146" s="62" t="s">
        <v>852</v>
      </c>
      <c r="F146" s="30" t="s">
        <v>869</v>
      </c>
      <c r="G146" s="445"/>
      <c r="H146" s="445"/>
      <c r="I146" s="445"/>
      <c r="J146" s="31" t="s">
        <v>849</v>
      </c>
      <c r="K146" s="57" t="s">
        <v>185</v>
      </c>
      <c r="L146" s="57" t="s">
        <v>22</v>
      </c>
      <c r="M146" s="445"/>
      <c r="N146" s="445"/>
      <c r="O146" s="445"/>
      <c r="P146" s="580">
        <v>52.405510999999997</v>
      </c>
      <c r="Q146" s="580"/>
      <c r="R146" s="580"/>
      <c r="S146" s="57">
        <v>3</v>
      </c>
      <c r="T146" s="519"/>
    </row>
    <row r="147" spans="1:20" s="8" customFormat="1" ht="21.75" customHeight="1">
      <c r="A147" s="392"/>
      <c r="B147" s="519"/>
      <c r="C147" s="362" t="s">
        <v>230</v>
      </c>
      <c r="D147" s="362"/>
      <c r="E147" s="362"/>
      <c r="F147" s="362"/>
      <c r="G147" s="362"/>
      <c r="H147" s="362"/>
      <c r="I147" s="362"/>
      <c r="J147" s="362"/>
      <c r="K147" s="362"/>
      <c r="L147" s="362"/>
      <c r="M147" s="362"/>
      <c r="N147" s="362"/>
      <c r="O147" s="362"/>
      <c r="P147" s="362"/>
      <c r="Q147" s="362"/>
      <c r="R147" s="362"/>
      <c r="S147" s="362"/>
      <c r="T147" s="519"/>
    </row>
    <row r="148" spans="1:20" s="8" customFormat="1" ht="21.75" customHeight="1">
      <c r="A148" s="392"/>
      <c r="B148" s="519"/>
      <c r="C148" s="465" t="s">
        <v>857</v>
      </c>
      <c r="D148" s="57" t="s">
        <v>24</v>
      </c>
      <c r="E148" s="62" t="s">
        <v>231</v>
      </c>
      <c r="F148" s="30" t="s">
        <v>732</v>
      </c>
      <c r="G148" s="449"/>
      <c r="H148" s="449" t="s">
        <v>19</v>
      </c>
      <c r="I148" s="452"/>
      <c r="J148" s="427" t="s">
        <v>171</v>
      </c>
      <c r="K148" s="30" t="s">
        <v>29</v>
      </c>
      <c r="L148" s="450" t="s">
        <v>22</v>
      </c>
      <c r="M148" s="450" t="s">
        <v>23</v>
      </c>
      <c r="N148" s="450">
        <v>9</v>
      </c>
      <c r="O148" s="464">
        <v>2.5000000000000001E-3</v>
      </c>
      <c r="P148" s="577">
        <v>246.8569</v>
      </c>
      <c r="Q148" s="590">
        <v>7.2398714673486904</v>
      </c>
      <c r="R148" s="590">
        <v>3.2917036225457301</v>
      </c>
      <c r="S148" s="57">
        <v>3</v>
      </c>
      <c r="T148" s="519"/>
    </row>
    <row r="149" spans="1:20" s="8" customFormat="1" ht="21.75" customHeight="1">
      <c r="A149" s="392"/>
      <c r="B149" s="519"/>
      <c r="C149" s="465" t="s">
        <v>232</v>
      </c>
      <c r="D149" s="57" t="s">
        <v>16</v>
      </c>
      <c r="E149" s="62" t="s">
        <v>233</v>
      </c>
      <c r="F149" s="30" t="s">
        <v>234</v>
      </c>
      <c r="G149" s="449"/>
      <c r="H149" s="449"/>
      <c r="I149" s="452"/>
      <c r="J149" s="427" t="s">
        <v>171</v>
      </c>
      <c r="K149" s="30" t="s">
        <v>40</v>
      </c>
      <c r="L149" s="450"/>
      <c r="M149" s="450"/>
      <c r="N149" s="450"/>
      <c r="O149" s="464"/>
      <c r="P149" s="580">
        <v>246.8569</v>
      </c>
      <c r="Q149" s="590"/>
      <c r="R149" s="590"/>
      <c r="S149" s="57">
        <v>3</v>
      </c>
      <c r="T149" s="519"/>
    </row>
    <row r="150" spans="1:20" s="424" customFormat="1" ht="21.75" customHeight="1">
      <c r="A150" s="423"/>
      <c r="B150" s="519"/>
      <c r="C150" s="362" t="s">
        <v>837</v>
      </c>
      <c r="D150" s="362"/>
      <c r="E150" s="362"/>
      <c r="F150" s="362"/>
      <c r="G150" s="362"/>
      <c r="H150" s="362"/>
      <c r="I150" s="362"/>
      <c r="J150" s="362"/>
      <c r="K150" s="362"/>
      <c r="L150" s="362"/>
      <c r="M150" s="362"/>
      <c r="N150" s="362"/>
      <c r="O150" s="362"/>
      <c r="P150" s="362"/>
      <c r="Q150" s="362"/>
      <c r="R150" s="362"/>
      <c r="S150" s="362"/>
      <c r="T150" s="519"/>
    </row>
    <row r="151" spans="1:20" s="424" customFormat="1" ht="21.75" customHeight="1">
      <c r="A151" s="423"/>
      <c r="B151" s="519"/>
      <c r="C151" s="436" t="s">
        <v>982</v>
      </c>
      <c r="D151" s="57" t="s">
        <v>24</v>
      </c>
      <c r="E151" s="57" t="s">
        <v>981</v>
      </c>
      <c r="F151" s="30" t="s">
        <v>992</v>
      </c>
      <c r="G151" s="57"/>
      <c r="H151" s="59"/>
      <c r="I151" s="57"/>
      <c r="J151" s="567" t="s">
        <v>804</v>
      </c>
      <c r="K151" s="565" t="s">
        <v>40</v>
      </c>
      <c r="L151" s="563" t="s">
        <v>22</v>
      </c>
      <c r="M151" s="563" t="s">
        <v>23</v>
      </c>
      <c r="N151" s="563">
        <v>6</v>
      </c>
      <c r="O151" s="633">
        <v>5.1099999999999995E-4</v>
      </c>
      <c r="P151" s="568">
        <v>30.220258999999999</v>
      </c>
      <c r="Q151" s="634">
        <v>6.34327588394095</v>
      </c>
      <c r="R151" s="634">
        <v>3.76276639992762</v>
      </c>
      <c r="S151" s="57">
        <v>3</v>
      </c>
      <c r="T151" s="519"/>
    </row>
    <row r="152" spans="1:20" s="8" customFormat="1" ht="21.75" customHeight="1">
      <c r="A152" s="392"/>
      <c r="B152" s="519"/>
      <c r="C152" s="436" t="s">
        <v>964</v>
      </c>
      <c r="D152" s="57" t="s">
        <v>24</v>
      </c>
      <c r="E152" s="57" t="s">
        <v>838</v>
      </c>
      <c r="F152" s="30" t="s">
        <v>870</v>
      </c>
      <c r="G152" s="57"/>
      <c r="H152" s="59"/>
      <c r="I152" s="57"/>
      <c r="J152" s="567" t="s">
        <v>154</v>
      </c>
      <c r="K152" s="565" t="s">
        <v>108</v>
      </c>
      <c r="L152" s="563" t="s">
        <v>34</v>
      </c>
      <c r="M152" s="563" t="s">
        <v>23</v>
      </c>
      <c r="N152" s="563">
        <v>6</v>
      </c>
      <c r="O152" s="633">
        <v>4.0000000000000002E-4</v>
      </c>
      <c r="P152" s="568">
        <v>32.021360000000001</v>
      </c>
      <c r="Q152" s="634">
        <v>5.6860408885238298</v>
      </c>
      <c r="R152" s="634">
        <v>4.2990141582300598</v>
      </c>
      <c r="S152" s="57">
        <v>3</v>
      </c>
      <c r="T152" s="519"/>
    </row>
    <row r="153" spans="1:20" s="8" customFormat="1" ht="21.75" customHeight="1">
      <c r="A153" s="392"/>
      <c r="B153" s="519"/>
      <c r="C153" s="436" t="s">
        <v>965</v>
      </c>
      <c r="D153" s="57" t="s">
        <v>24</v>
      </c>
      <c r="E153" s="57" t="s">
        <v>839</v>
      </c>
      <c r="F153" s="30" t="s">
        <v>871</v>
      </c>
      <c r="G153" s="57"/>
      <c r="H153" s="59"/>
      <c r="I153" s="57"/>
      <c r="J153" s="567" t="s">
        <v>154</v>
      </c>
      <c r="K153" s="565" t="s">
        <v>108</v>
      </c>
      <c r="L153" s="563" t="s">
        <v>34</v>
      </c>
      <c r="M153" s="563" t="s">
        <v>23</v>
      </c>
      <c r="N153" s="563">
        <v>6</v>
      </c>
      <c r="O153" s="633">
        <v>4.0000000000000002E-4</v>
      </c>
      <c r="P153" s="568">
        <v>31.405740000000002</v>
      </c>
      <c r="Q153" s="634">
        <v>1.8843267782533499</v>
      </c>
      <c r="R153" s="634">
        <v>4.0077530224873303</v>
      </c>
      <c r="S153" s="57">
        <v>2</v>
      </c>
      <c r="T153" s="519"/>
    </row>
    <row r="154" spans="1:20" s="8" customFormat="1" ht="21.75" customHeight="1">
      <c r="A154" s="392"/>
      <c r="B154" s="519"/>
      <c r="C154" s="436" t="s">
        <v>966</v>
      </c>
      <c r="D154" s="57" t="s">
        <v>24</v>
      </c>
      <c r="E154" s="57" t="s">
        <v>931</v>
      </c>
      <c r="F154" s="30" t="s">
        <v>941</v>
      </c>
      <c r="G154" s="57"/>
      <c r="H154" s="59"/>
      <c r="I154" s="57"/>
      <c r="J154" s="567" t="s">
        <v>799</v>
      </c>
      <c r="K154" s="565" t="s">
        <v>108</v>
      </c>
      <c r="L154" s="563" t="s">
        <v>34</v>
      </c>
      <c r="M154" s="563" t="s">
        <v>23</v>
      </c>
      <c r="N154" s="563">
        <v>6</v>
      </c>
      <c r="O154" s="633">
        <v>3.6099999999999999E-4</v>
      </c>
      <c r="P154" s="568">
        <v>8.5242799999999992</v>
      </c>
      <c r="Q154" s="634">
        <v>4.3281759242687601</v>
      </c>
      <c r="R154" s="634">
        <v>4.1606211276912797</v>
      </c>
      <c r="S154" s="57">
        <v>2</v>
      </c>
      <c r="T154" s="519"/>
    </row>
    <row r="155" spans="1:20" s="8" customFormat="1" ht="21.75" customHeight="1">
      <c r="A155" s="392"/>
      <c r="B155" s="519"/>
      <c r="C155" s="436" t="s">
        <v>967</v>
      </c>
      <c r="D155" s="57" t="s">
        <v>24</v>
      </c>
      <c r="E155" s="57" t="s">
        <v>932</v>
      </c>
      <c r="F155" s="30" t="s">
        <v>942</v>
      </c>
      <c r="G155" s="57"/>
      <c r="H155" s="59"/>
      <c r="I155" s="57"/>
      <c r="J155" s="567" t="s">
        <v>799</v>
      </c>
      <c r="K155" s="565" t="s">
        <v>108</v>
      </c>
      <c r="L155" s="563" t="s">
        <v>34</v>
      </c>
      <c r="M155" s="563" t="s">
        <v>23</v>
      </c>
      <c r="N155" s="563">
        <v>6</v>
      </c>
      <c r="O155" s="633">
        <v>3.6099999999999999E-4</v>
      </c>
      <c r="P155" s="568">
        <v>8.45214</v>
      </c>
      <c r="Q155" s="634">
        <v>7.0270989914798196</v>
      </c>
      <c r="R155" s="634">
        <v>4.3808741167426204</v>
      </c>
      <c r="S155" s="57">
        <v>3</v>
      </c>
      <c r="T155" s="519"/>
    </row>
    <row r="156" spans="1:20" s="8" customFormat="1" ht="21.75" customHeight="1">
      <c r="A156" s="392"/>
      <c r="B156" s="519"/>
      <c r="C156" s="362" t="s">
        <v>805</v>
      </c>
      <c r="D156" s="362"/>
      <c r="E156" s="362"/>
      <c r="F156" s="362"/>
      <c r="G156" s="362"/>
      <c r="H156" s="362"/>
      <c r="I156" s="362"/>
      <c r="J156" s="362"/>
      <c r="K156" s="362"/>
      <c r="L156" s="362"/>
      <c r="M156" s="362"/>
      <c r="N156" s="362"/>
      <c r="O156" s="362"/>
      <c r="P156" s="362"/>
      <c r="Q156" s="362"/>
      <c r="R156" s="362"/>
      <c r="S156" s="362"/>
      <c r="T156" s="519"/>
    </row>
    <row r="157" spans="1:20" s="8" customFormat="1" ht="21.75" customHeight="1">
      <c r="A157" s="392"/>
      <c r="B157" s="519"/>
      <c r="C157" s="461" t="s">
        <v>968</v>
      </c>
      <c r="D157" s="57" t="s">
        <v>24</v>
      </c>
      <c r="E157" s="62" t="s">
        <v>775</v>
      </c>
      <c r="F157" s="16" t="s">
        <v>926</v>
      </c>
      <c r="G157" s="446"/>
      <c r="H157" s="446"/>
      <c r="I157" s="446"/>
      <c r="J157" s="62" t="s">
        <v>935</v>
      </c>
      <c r="K157" s="16" t="s">
        <v>785</v>
      </c>
      <c r="L157" s="57" t="s">
        <v>897</v>
      </c>
      <c r="M157" s="446" t="s">
        <v>54</v>
      </c>
      <c r="N157" s="446">
        <v>6</v>
      </c>
      <c r="O157" s="462">
        <v>5.0000000000000001E-4</v>
      </c>
      <c r="P157" s="577">
        <v>1897.576757</v>
      </c>
      <c r="Q157" s="456" t="s">
        <v>151</v>
      </c>
      <c r="R157" s="456" t="s">
        <v>151</v>
      </c>
      <c r="S157" s="435">
        <v>1</v>
      </c>
      <c r="T157" s="519"/>
    </row>
    <row r="158" spans="1:20" s="8" customFormat="1" ht="21.75" customHeight="1">
      <c r="A158" s="392"/>
      <c r="B158" s="519"/>
      <c r="C158" s="443"/>
      <c r="D158" s="57" t="s">
        <v>16</v>
      </c>
      <c r="E158" s="62" t="s">
        <v>826</v>
      </c>
      <c r="F158" s="16" t="s">
        <v>844</v>
      </c>
      <c r="G158" s="445"/>
      <c r="H158" s="445"/>
      <c r="I158" s="445"/>
      <c r="J158" s="62" t="s">
        <v>936</v>
      </c>
      <c r="K158" s="16" t="s">
        <v>185</v>
      </c>
      <c r="L158" s="57" t="s">
        <v>22</v>
      </c>
      <c r="M158" s="445"/>
      <c r="N158" s="445"/>
      <c r="O158" s="445"/>
      <c r="P158" s="580">
        <v>1897.576757</v>
      </c>
      <c r="Q158" s="580"/>
      <c r="R158" s="580"/>
      <c r="S158" s="435">
        <v>1</v>
      </c>
      <c r="T158" s="519"/>
    </row>
    <row r="159" spans="1:20" s="8" customFormat="1" ht="21.75" customHeight="1">
      <c r="A159" s="392"/>
      <c r="B159" s="519"/>
      <c r="C159" s="436" t="s">
        <v>969</v>
      </c>
      <c r="D159" s="57" t="s">
        <v>24</v>
      </c>
      <c r="E159" s="62" t="s">
        <v>940</v>
      </c>
      <c r="F159" s="16" t="s">
        <v>978</v>
      </c>
      <c r="G159" s="433"/>
      <c r="H159" s="433"/>
      <c r="I159" s="433"/>
      <c r="J159" s="62" t="s">
        <v>684</v>
      </c>
      <c r="K159" s="16" t="s">
        <v>64</v>
      </c>
      <c r="L159" s="58" t="s">
        <v>22</v>
      </c>
      <c r="M159" s="433" t="s">
        <v>54</v>
      </c>
      <c r="N159" s="437">
        <v>6</v>
      </c>
      <c r="O159" s="61">
        <v>5.1099999999999995E-4</v>
      </c>
      <c r="P159" s="568">
        <v>46.964855</v>
      </c>
      <c r="Q159" s="652" t="s">
        <v>151</v>
      </c>
      <c r="R159" s="652" t="s">
        <v>151</v>
      </c>
      <c r="S159" s="435">
        <v>1</v>
      </c>
      <c r="T159" s="519"/>
    </row>
    <row r="160" spans="1:20" s="8" customFormat="1" ht="21.75" customHeight="1">
      <c r="A160" s="392"/>
      <c r="B160" s="519"/>
      <c r="C160" s="466" t="s">
        <v>862</v>
      </c>
      <c r="D160" s="57" t="s">
        <v>24</v>
      </c>
      <c r="E160" s="57" t="s">
        <v>207</v>
      </c>
      <c r="F160" s="16" t="s">
        <v>907</v>
      </c>
      <c r="G160" s="444"/>
      <c r="H160" s="444" t="s">
        <v>19</v>
      </c>
      <c r="I160" s="444"/>
      <c r="J160" s="427" t="s">
        <v>804</v>
      </c>
      <c r="K160" s="57" t="s">
        <v>787</v>
      </c>
      <c r="L160" s="58" t="s">
        <v>897</v>
      </c>
      <c r="M160" s="446" t="s">
        <v>23</v>
      </c>
      <c r="N160" s="446">
        <v>8</v>
      </c>
      <c r="O160" s="447">
        <v>1E-3</v>
      </c>
      <c r="P160" s="577">
        <v>164.0376</v>
      </c>
      <c r="Q160" s="578">
        <v>0.62136762910425003</v>
      </c>
      <c r="R160" s="578">
        <v>2.72501508598276</v>
      </c>
      <c r="S160" s="57">
        <v>1</v>
      </c>
      <c r="T160" s="519"/>
    </row>
    <row r="161" spans="1:20" s="8" customFormat="1" ht="21.75" customHeight="1">
      <c r="A161" s="392"/>
      <c r="B161" s="519"/>
      <c r="C161" s="471"/>
      <c r="D161" s="57" t="s">
        <v>16</v>
      </c>
      <c r="E161" s="57" t="s">
        <v>208</v>
      </c>
      <c r="F161" s="16" t="s">
        <v>209</v>
      </c>
      <c r="G161" s="472"/>
      <c r="H161" s="468"/>
      <c r="I161" s="472"/>
      <c r="J161" s="427" t="s">
        <v>804</v>
      </c>
      <c r="K161" s="57" t="s">
        <v>40</v>
      </c>
      <c r="L161" s="58" t="s">
        <v>22</v>
      </c>
      <c r="M161" s="451"/>
      <c r="N161" s="451"/>
      <c r="O161" s="473"/>
      <c r="P161" s="580">
        <v>164.0376</v>
      </c>
      <c r="Q161" s="581"/>
      <c r="R161" s="581"/>
      <c r="S161" s="57">
        <v>1</v>
      </c>
      <c r="T161" s="519"/>
    </row>
    <row r="162" spans="1:20" s="8" customFormat="1" ht="21.75" customHeight="1">
      <c r="A162" s="392"/>
      <c r="B162" s="519"/>
      <c r="C162" s="361" t="s">
        <v>298</v>
      </c>
      <c r="D162" s="361"/>
      <c r="E162" s="361"/>
      <c r="F162" s="361"/>
      <c r="G162" s="361"/>
      <c r="H162" s="361"/>
      <c r="I162" s="361"/>
      <c r="J162" s="361"/>
      <c r="K162" s="361"/>
      <c r="L162" s="361"/>
      <c r="M162" s="361"/>
      <c r="N162" s="361"/>
      <c r="O162" s="361"/>
      <c r="P162" s="361"/>
      <c r="Q162" s="361"/>
      <c r="R162" s="361"/>
      <c r="S162" s="361"/>
      <c r="T162" s="519"/>
    </row>
    <row r="163" spans="1:20" s="8" customFormat="1" ht="21.75" customHeight="1">
      <c r="A163" s="392"/>
      <c r="B163" s="519"/>
      <c r="C163" s="474" t="s">
        <v>299</v>
      </c>
      <c r="D163" s="446" t="s">
        <v>24</v>
      </c>
      <c r="E163" s="62" t="s">
        <v>300</v>
      </c>
      <c r="F163" s="574" t="s">
        <v>739</v>
      </c>
      <c r="G163" s="653"/>
      <c r="H163" s="653"/>
      <c r="I163" s="653"/>
      <c r="J163" s="563" t="s">
        <v>301</v>
      </c>
      <c r="K163" s="563" t="s">
        <v>302</v>
      </c>
      <c r="L163" s="564" t="s">
        <v>734</v>
      </c>
      <c r="M163" s="575" t="s">
        <v>54</v>
      </c>
      <c r="N163" s="575">
        <v>6</v>
      </c>
      <c r="O163" s="576">
        <v>3.8999999999999998E-3</v>
      </c>
      <c r="P163" s="577">
        <v>452.49565999999999</v>
      </c>
      <c r="Q163" s="453" t="s">
        <v>151</v>
      </c>
      <c r="R163" s="453" t="s">
        <v>151</v>
      </c>
      <c r="S163" s="57">
        <v>4</v>
      </c>
      <c r="T163" s="519"/>
    </row>
    <row r="164" spans="1:20" s="8" customFormat="1" ht="21.75" customHeight="1">
      <c r="A164" s="392"/>
      <c r="B164" s="519"/>
      <c r="C164" s="474" t="s">
        <v>303</v>
      </c>
      <c r="D164" s="476"/>
      <c r="E164" s="30" t="s">
        <v>304</v>
      </c>
      <c r="F164" s="565" t="s">
        <v>1036</v>
      </c>
      <c r="G164" s="628"/>
      <c r="H164" s="628"/>
      <c r="I164" s="628"/>
      <c r="J164" s="564" t="s">
        <v>713</v>
      </c>
      <c r="K164" s="565" t="s">
        <v>305</v>
      </c>
      <c r="L164" s="563" t="s">
        <v>22</v>
      </c>
      <c r="M164" s="575"/>
      <c r="N164" s="575"/>
      <c r="O164" s="576"/>
      <c r="P164" s="585">
        <v>452.4957</v>
      </c>
      <c r="Q164" s="453"/>
      <c r="R164" s="453"/>
      <c r="S164" s="57">
        <v>4</v>
      </c>
      <c r="T164" s="519"/>
    </row>
    <row r="165" spans="1:20" s="8" customFormat="1" ht="21.75" customHeight="1" thickBot="1">
      <c r="A165" s="392"/>
      <c r="B165" s="520"/>
      <c r="C165" s="475" t="s">
        <v>303</v>
      </c>
      <c r="D165" s="477"/>
      <c r="E165" s="394" t="s">
        <v>306</v>
      </c>
      <c r="F165" s="654" t="s">
        <v>307</v>
      </c>
      <c r="G165" s="655"/>
      <c r="H165" s="655"/>
      <c r="I165" s="655"/>
      <c r="J165" s="656" t="s">
        <v>308</v>
      </c>
      <c r="K165" s="657" t="s">
        <v>48</v>
      </c>
      <c r="L165" s="657" t="s">
        <v>78</v>
      </c>
      <c r="M165" s="658"/>
      <c r="N165" s="658"/>
      <c r="O165" s="659"/>
      <c r="P165" s="660">
        <v>452.4957</v>
      </c>
      <c r="Q165" s="470"/>
      <c r="R165" s="470"/>
      <c r="S165" s="395">
        <v>4</v>
      </c>
      <c r="T165" s="520"/>
    </row>
    <row r="166" spans="1:20" ht="14.25" customHeight="1">
      <c r="G166" s="20"/>
      <c r="H166" s="20"/>
      <c r="I166" s="20"/>
    </row>
    <row r="167" spans="1:20" s="28" customFormat="1" ht="14.25">
      <c r="A167" s="421"/>
      <c r="B167" s="364" t="s">
        <v>134</v>
      </c>
      <c r="C167" s="365"/>
      <c r="D167" s="366"/>
      <c r="E167" s="366"/>
      <c r="F167" s="391"/>
      <c r="G167" s="391"/>
      <c r="H167" s="391"/>
      <c r="I167" s="391"/>
      <c r="J167" s="366"/>
      <c r="K167" s="391"/>
      <c r="L167" s="391"/>
      <c r="M167" s="366"/>
      <c r="N167" s="366"/>
      <c r="O167" s="367"/>
      <c r="P167" s="368"/>
      <c r="Q167" s="368"/>
      <c r="R167" s="368"/>
      <c r="S167" s="366"/>
      <c r="T167" s="369"/>
    </row>
    <row r="168" spans="1:20" s="28" customFormat="1" ht="14.25">
      <c r="A168" s="421"/>
      <c r="B168" s="364"/>
      <c r="C168" s="365"/>
      <c r="D168" s="366"/>
      <c r="E168" s="366"/>
      <c r="F168" s="391"/>
      <c r="G168" s="391"/>
      <c r="H168" s="391"/>
      <c r="I168" s="391"/>
      <c r="J168" s="366"/>
      <c r="K168" s="391"/>
      <c r="L168" s="391"/>
      <c r="M168" s="366"/>
      <c r="N168" s="366"/>
      <c r="O168" s="367"/>
      <c r="P168" s="368"/>
      <c r="Q168" s="368"/>
      <c r="R168" s="368"/>
      <c r="S168" s="366"/>
      <c r="T168" s="369"/>
    </row>
    <row r="169" spans="1:20" s="22" customFormat="1" ht="14.25" customHeight="1">
      <c r="A169" s="422"/>
      <c r="B169" s="364" t="s">
        <v>135</v>
      </c>
      <c r="C169" s="365"/>
      <c r="D169" s="365"/>
      <c r="E169" s="365"/>
      <c r="F169" s="365"/>
      <c r="G169" s="365"/>
      <c r="H169" s="365"/>
      <c r="I169" s="365"/>
      <c r="J169" s="365"/>
      <c r="K169" s="365"/>
      <c r="L169" s="365"/>
      <c r="M169" s="365"/>
      <c r="N169" s="365"/>
      <c r="O169" s="365"/>
      <c r="P169" s="370"/>
      <c r="Q169" s="370"/>
      <c r="R169" s="370"/>
      <c r="S169" s="365"/>
      <c r="T169" s="371"/>
    </row>
    <row r="170" spans="1:20" s="22" customFormat="1" ht="14.25">
      <c r="A170" s="422"/>
      <c r="B170" s="364" t="s">
        <v>136</v>
      </c>
      <c r="C170" s="365"/>
      <c r="D170" s="365"/>
      <c r="E170" s="365"/>
      <c r="F170" s="365"/>
      <c r="G170" s="372"/>
      <c r="H170" s="372"/>
      <c r="I170" s="372"/>
      <c r="K170" s="365"/>
      <c r="L170" s="365"/>
      <c r="M170" s="365"/>
      <c r="N170" s="365"/>
      <c r="O170" s="365"/>
      <c r="P170" s="370"/>
      <c r="Q170" s="370"/>
      <c r="R170" s="370"/>
      <c r="S170" s="365"/>
      <c r="T170" s="371"/>
    </row>
    <row r="171" spans="1:20" s="22" customFormat="1" ht="14.25">
      <c r="A171" s="422"/>
      <c r="B171" s="364" t="s">
        <v>137</v>
      </c>
      <c r="C171" s="365"/>
      <c r="D171" s="365"/>
      <c r="E171" s="365"/>
      <c r="F171" s="365"/>
      <c r="G171" s="372"/>
      <c r="H171" s="372"/>
      <c r="I171" s="372"/>
      <c r="K171" s="365"/>
      <c r="L171" s="365"/>
      <c r="M171" s="365"/>
      <c r="N171" s="365"/>
      <c r="O171" s="365"/>
      <c r="P171" s="370"/>
      <c r="Q171" s="370"/>
      <c r="R171" s="370"/>
      <c r="S171" s="365"/>
      <c r="T171" s="371"/>
    </row>
    <row r="172" spans="1:20" s="22" customFormat="1" ht="14.25">
      <c r="A172" s="422"/>
      <c r="B172" s="364" t="s">
        <v>138</v>
      </c>
      <c r="C172" s="365"/>
      <c r="D172" s="365"/>
      <c r="E172" s="365"/>
      <c r="F172" s="365"/>
      <c r="G172" s="372"/>
      <c r="H172" s="372"/>
      <c r="I172" s="372"/>
      <c r="J172" s="365"/>
      <c r="K172" s="365"/>
      <c r="L172" s="365"/>
      <c r="M172" s="365"/>
      <c r="N172" s="365"/>
      <c r="O172" s="365"/>
      <c r="P172" s="370"/>
      <c r="Q172" s="370"/>
      <c r="R172" s="370"/>
      <c r="S172" s="365"/>
      <c r="T172" s="371"/>
    </row>
    <row r="173" spans="1:20" s="22" customFormat="1" ht="14.25">
      <c r="A173" s="422"/>
      <c r="B173" s="373" t="s">
        <v>139</v>
      </c>
      <c r="C173" s="365"/>
      <c r="D173" s="365"/>
      <c r="E173" s="365"/>
      <c r="F173" s="365"/>
      <c r="G173" s="372"/>
      <c r="H173" s="372"/>
      <c r="I173" s="372"/>
      <c r="J173" s="365"/>
      <c r="K173" s="365"/>
      <c r="L173" s="365"/>
      <c r="M173" s="365"/>
      <c r="N173" s="365"/>
      <c r="O173" s="365"/>
      <c r="P173" s="370"/>
      <c r="Q173" s="370"/>
      <c r="R173" s="370"/>
      <c r="S173" s="365"/>
      <c r="T173" s="371"/>
    </row>
    <row r="174" spans="1:20" s="22" customFormat="1" ht="14.25">
      <c r="A174" s="422"/>
      <c r="B174" s="373" t="s">
        <v>140</v>
      </c>
      <c r="C174" s="365"/>
      <c r="D174" s="365"/>
      <c r="E174" s="365"/>
      <c r="F174" s="365"/>
      <c r="G174" s="372"/>
      <c r="H174" s="372"/>
      <c r="I174" s="372"/>
      <c r="J174" s="365"/>
      <c r="K174" s="365"/>
      <c r="L174" s="365"/>
      <c r="M174" s="365"/>
      <c r="N174" s="365"/>
      <c r="O174" s="365"/>
      <c r="P174" s="370"/>
      <c r="Q174" s="370"/>
      <c r="R174" s="370"/>
      <c r="S174" s="365"/>
      <c r="T174" s="371"/>
    </row>
    <row r="175" spans="1:20" s="22" customFormat="1" ht="84.75" customHeight="1">
      <c r="A175" s="422"/>
      <c r="B175" s="516" t="s">
        <v>979</v>
      </c>
      <c r="C175" s="516"/>
      <c r="D175" s="516"/>
      <c r="E175" s="516"/>
      <c r="F175" s="516"/>
      <c r="G175" s="516"/>
      <c r="H175" s="516"/>
      <c r="I175" s="516"/>
      <c r="J175" s="516"/>
      <c r="K175" s="516"/>
      <c r="L175" s="516"/>
      <c r="M175" s="516"/>
      <c r="N175" s="516"/>
      <c r="O175" s="516"/>
      <c r="P175" s="516"/>
      <c r="Q175" s="516"/>
      <c r="R175" s="516"/>
      <c r="S175" s="516"/>
      <c r="T175" s="516"/>
    </row>
    <row r="176" spans="1:20" s="22" customFormat="1" ht="13.5" customHeight="1">
      <c r="A176" s="422"/>
      <c r="B176" s="373" t="s">
        <v>141</v>
      </c>
      <c r="C176" s="374"/>
      <c r="D176" s="372"/>
      <c r="E176" s="372"/>
      <c r="F176" s="375"/>
      <c r="G176" s="372"/>
      <c r="H176" s="372"/>
      <c r="I176" s="372"/>
      <c r="J176" s="372"/>
      <c r="K176" s="372"/>
      <c r="L176" s="375"/>
      <c r="M176" s="372"/>
      <c r="N176" s="372"/>
      <c r="O176" s="372"/>
      <c r="P176" s="376"/>
      <c r="Q176" s="376"/>
      <c r="R176" s="376"/>
      <c r="S176" s="372"/>
      <c r="T176" s="377"/>
    </row>
    <row r="177" spans="1:20" s="22" customFormat="1" ht="13.5" customHeight="1">
      <c r="A177" s="422"/>
      <c r="B177" s="373"/>
      <c r="C177" s="374"/>
      <c r="D177" s="372"/>
      <c r="E177" s="372"/>
      <c r="F177" s="375"/>
      <c r="G177" s="372"/>
      <c r="H177" s="372"/>
      <c r="I177" s="372"/>
      <c r="J177" s="372"/>
      <c r="K177" s="372"/>
      <c r="L177" s="375"/>
      <c r="M177" s="372"/>
      <c r="N177" s="372"/>
      <c r="O177" s="372"/>
      <c r="P177" s="376"/>
      <c r="Q177" s="376"/>
      <c r="R177" s="376"/>
      <c r="S177" s="372"/>
      <c r="T177" s="377"/>
    </row>
    <row r="178" spans="1:20" s="22" customFormat="1" ht="25.5" customHeight="1">
      <c r="A178" s="422"/>
      <c r="B178" s="365"/>
      <c r="C178" s="378"/>
      <c r="D178" s="372"/>
      <c r="E178" s="372"/>
      <c r="F178" s="375"/>
      <c r="G178" s="372"/>
      <c r="H178" s="372"/>
      <c r="I178" s="372"/>
      <c r="J178"/>
      <c r="K178" s="372"/>
      <c r="L178" s="375"/>
      <c r="M178" s="372"/>
      <c r="N178" s="372"/>
      <c r="O178" s="372"/>
      <c r="P178" s="376"/>
      <c r="Q178" s="376"/>
      <c r="R178" s="376"/>
      <c r="S178" s="372"/>
      <c r="T178" s="377"/>
    </row>
    <row r="179" spans="1:20" s="20" customFormat="1" ht="14.25">
      <c r="A179" s="422"/>
      <c r="B179" s="378" t="s">
        <v>142</v>
      </c>
      <c r="C179" s="378"/>
      <c r="D179" s="379"/>
      <c r="E179" s="379"/>
      <c r="F179" s="379"/>
      <c r="G179" s="372"/>
      <c r="H179" s="372"/>
      <c r="I179" s="372"/>
      <c r="J179" s="379"/>
      <c r="K179" s="379"/>
      <c r="L179" s="379"/>
      <c r="M179" s="379"/>
      <c r="N179" s="372"/>
      <c r="O179" s="379"/>
      <c r="P179" s="379"/>
      <c r="Q179" s="379"/>
      <c r="R179" s="379"/>
      <c r="S179" s="379"/>
      <c r="T179" s="379"/>
    </row>
    <row r="180" spans="1:20" s="20" customFormat="1" ht="14.25">
      <c r="A180" s="422"/>
      <c r="B180" s="372"/>
      <c r="C180" s="378"/>
      <c r="D180" s="372"/>
      <c r="E180" s="372"/>
      <c r="F180" s="375"/>
      <c r="G180" s="372"/>
      <c r="H180" s="372"/>
      <c r="I180" s="372"/>
      <c r="J180" s="372"/>
      <c r="K180" s="372"/>
      <c r="L180" s="375"/>
      <c r="M180" s="372"/>
      <c r="N180" s="379"/>
      <c r="O180" s="372"/>
      <c r="P180" s="376"/>
      <c r="Q180" s="376"/>
      <c r="R180" s="376"/>
      <c r="S180" s="372"/>
      <c r="T180" s="377"/>
    </row>
    <row r="181" spans="1:20" s="20" customFormat="1" ht="14.25">
      <c r="A181" s="422"/>
      <c r="B181" s="372"/>
      <c r="C181" s="378"/>
      <c r="D181" s="372"/>
      <c r="E181" s="372"/>
      <c r="F181" s="375"/>
      <c r="G181" s="372"/>
      <c r="H181" s="372"/>
      <c r="I181" s="372"/>
      <c r="J181" s="372"/>
      <c r="K181" s="372"/>
      <c r="L181" s="375"/>
      <c r="M181" s="372"/>
      <c r="N181" s="379"/>
      <c r="O181" s="372"/>
      <c r="P181" s="376"/>
      <c r="Q181" s="376"/>
      <c r="R181" s="376"/>
      <c r="S181" s="372"/>
      <c r="T181" s="377"/>
    </row>
    <row r="182" spans="1:20" s="20" customFormat="1" ht="30" customHeight="1">
      <c r="A182" s="422"/>
      <c r="B182" s="372"/>
      <c r="C182" s="378"/>
      <c r="D182" s="372"/>
      <c r="E182" s="372"/>
      <c r="F182" s="375"/>
      <c r="G182" s="372"/>
      <c r="H182" s="372"/>
      <c r="I182" s="372"/>
      <c r="J182" s="372"/>
      <c r="K182" s="372"/>
      <c r="L182" s="375"/>
      <c r="M182" s="372"/>
      <c r="N182" s="379"/>
      <c r="O182" s="372"/>
      <c r="P182" s="376"/>
      <c r="Q182" s="376"/>
      <c r="R182" s="376"/>
      <c r="S182" s="372"/>
      <c r="T182" s="377"/>
    </row>
    <row r="183" spans="1:20" s="20" customFormat="1" ht="14.25">
      <c r="A183" s="422"/>
      <c r="B183" s="397" t="s">
        <v>676</v>
      </c>
      <c r="C183" s="398"/>
      <c r="D183" s="372"/>
      <c r="E183" s="372"/>
      <c r="F183" s="375"/>
      <c r="G183" s="372"/>
      <c r="H183" s="372"/>
      <c r="I183" s="372"/>
      <c r="J183" s="372"/>
      <c r="K183" s="372"/>
      <c r="L183" s="375"/>
      <c r="M183" s="372"/>
      <c r="N183" s="379"/>
      <c r="O183" s="372"/>
      <c r="P183" s="376"/>
      <c r="Q183" s="376"/>
      <c r="R183" s="376"/>
      <c r="S183" s="372"/>
      <c r="T183" s="377"/>
    </row>
    <row r="184" spans="1:20" s="20" customFormat="1" ht="14.25">
      <c r="A184" s="422"/>
      <c r="B184" s="372"/>
      <c r="C184" s="378"/>
      <c r="D184" s="372"/>
      <c r="E184" s="372"/>
      <c r="F184" s="375"/>
      <c r="G184" s="372"/>
      <c r="H184" s="372"/>
      <c r="I184" s="372"/>
      <c r="J184" s="372"/>
      <c r="K184" s="372"/>
      <c r="L184" s="375"/>
      <c r="M184" s="372"/>
      <c r="N184" s="379"/>
      <c r="O184" s="372"/>
      <c r="P184" s="376"/>
      <c r="Q184" s="376"/>
      <c r="R184" s="376"/>
      <c r="S184" s="372"/>
      <c r="T184" s="377"/>
    </row>
    <row r="185" spans="1:20" s="20" customFormat="1" ht="141" customHeight="1">
      <c r="A185" s="422"/>
      <c r="B185" s="514" t="s">
        <v>783</v>
      </c>
      <c r="C185" s="514"/>
      <c r="D185" s="514"/>
      <c r="E185" s="514"/>
      <c r="F185" s="514"/>
      <c r="G185" s="514"/>
      <c r="H185" s="514"/>
      <c r="I185" s="514"/>
      <c r="J185" s="514"/>
      <c r="K185" s="514"/>
      <c r="L185" s="514"/>
      <c r="M185" s="514"/>
      <c r="N185" s="514"/>
      <c r="O185" s="514"/>
      <c r="P185" s="514"/>
      <c r="Q185" s="514"/>
      <c r="R185" s="514"/>
      <c r="S185" s="514"/>
      <c r="T185" s="514"/>
    </row>
    <row r="186" spans="1:20" s="22" customFormat="1" ht="42.75" customHeight="1">
      <c r="A186" s="422"/>
      <c r="B186" s="517" t="s">
        <v>143</v>
      </c>
      <c r="C186" s="517"/>
      <c r="D186" s="517"/>
      <c r="E186" s="517"/>
      <c r="F186" s="517"/>
      <c r="G186" s="517"/>
      <c r="H186" s="517"/>
      <c r="I186" s="517"/>
      <c r="J186" s="517"/>
      <c r="K186" s="517"/>
      <c r="L186" s="517"/>
      <c r="M186" s="517"/>
      <c r="N186" s="517"/>
      <c r="O186" s="517"/>
      <c r="P186" s="517"/>
      <c r="Q186" s="517"/>
      <c r="R186" s="517"/>
      <c r="S186" s="517"/>
      <c r="T186" s="517"/>
    </row>
    <row r="187" spans="1:20" ht="357.75" customHeight="1">
      <c r="B187" s="514" t="s">
        <v>144</v>
      </c>
      <c r="C187" s="515"/>
      <c r="D187" s="515"/>
      <c r="E187" s="515"/>
      <c r="F187" s="515"/>
      <c r="G187" s="393"/>
      <c r="H187" s="393"/>
      <c r="I187" s="393"/>
      <c r="J187" s="393"/>
      <c r="K187" s="393"/>
      <c r="L187" s="393"/>
      <c r="M187" s="393"/>
      <c r="N187" s="393"/>
      <c r="O187" s="393"/>
      <c r="P187" s="393"/>
      <c r="Q187" s="393"/>
      <c r="R187" s="393"/>
      <c r="S187" s="393"/>
      <c r="T187" s="393"/>
    </row>
    <row r="189" spans="1:20" ht="14.25">
      <c r="N189" s="20"/>
    </row>
    <row r="190" spans="1:20" ht="25.5">
      <c r="C190" s="12"/>
    </row>
  </sheetData>
  <sheetProtection formatCells="0" formatColumns="0" formatRows="0" selectLockedCells="1" sort="0" autoFilter="0"/>
  <autoFilter ref="A5:T5" xr:uid="{00000000-0001-0000-0000-000000000000}"/>
  <mergeCells count="564">
    <mergeCell ref="Q74:Q75"/>
    <mergeCell ref="R74:R75"/>
    <mergeCell ref="D145:D146"/>
    <mergeCell ref="C74:C75"/>
    <mergeCell ref="G74:G75"/>
    <mergeCell ref="H74:H75"/>
    <mergeCell ref="I74:I75"/>
    <mergeCell ref="L74:L75"/>
    <mergeCell ref="M74:M75"/>
    <mergeCell ref="N74:N75"/>
    <mergeCell ref="O74:O75"/>
    <mergeCell ref="P74:P75"/>
    <mergeCell ref="Q70:Q71"/>
    <mergeCell ref="R70:R71"/>
    <mergeCell ref="C72:C73"/>
    <mergeCell ref="G72:G73"/>
    <mergeCell ref="H72:H73"/>
    <mergeCell ref="I72:I73"/>
    <mergeCell ref="L72:L73"/>
    <mergeCell ref="M72:M73"/>
    <mergeCell ref="N72:N73"/>
    <mergeCell ref="O72:O73"/>
    <mergeCell ref="P72:P73"/>
    <mergeCell ref="Q72:Q73"/>
    <mergeCell ref="R72:R73"/>
    <mergeCell ref="C70:C71"/>
    <mergeCell ref="G70:G71"/>
    <mergeCell ref="H70:H71"/>
    <mergeCell ref="I70:I71"/>
    <mergeCell ref="L70:L71"/>
    <mergeCell ref="M70:M71"/>
    <mergeCell ref="N70:N71"/>
    <mergeCell ref="O70:O71"/>
    <mergeCell ref="P70:P71"/>
    <mergeCell ref="Q94:Q95"/>
    <mergeCell ref="R94:R95"/>
    <mergeCell ref="C84:C85"/>
    <mergeCell ref="D84:D85"/>
    <mergeCell ref="G84:G85"/>
    <mergeCell ref="H84:H85"/>
    <mergeCell ref="I84:I85"/>
    <mergeCell ref="M84:M85"/>
    <mergeCell ref="N84:N85"/>
    <mergeCell ref="O84:O85"/>
    <mergeCell ref="P84:P85"/>
    <mergeCell ref="Q84:Q85"/>
    <mergeCell ref="R84:R85"/>
    <mergeCell ref="C94:C95"/>
    <mergeCell ref="D94:D95"/>
    <mergeCell ref="G94:G95"/>
    <mergeCell ref="H94:H95"/>
    <mergeCell ref="I94:I95"/>
    <mergeCell ref="M94:M95"/>
    <mergeCell ref="N94:N95"/>
    <mergeCell ref="O94:O95"/>
    <mergeCell ref="P94:P95"/>
    <mergeCell ref="R98:R100"/>
    <mergeCell ref="C101:C102"/>
    <mergeCell ref="D101:D102"/>
    <mergeCell ref="G101:G102"/>
    <mergeCell ref="H101:H102"/>
    <mergeCell ref="I101:I102"/>
    <mergeCell ref="M101:M102"/>
    <mergeCell ref="N101:N102"/>
    <mergeCell ref="O101:O102"/>
    <mergeCell ref="P101:P102"/>
    <mergeCell ref="Q101:Q102"/>
    <mergeCell ref="R101:R102"/>
    <mergeCell ref="C98:C100"/>
    <mergeCell ref="G98:G100"/>
    <mergeCell ref="H98:H100"/>
    <mergeCell ref="I98:I100"/>
    <mergeCell ref="M98:M100"/>
    <mergeCell ref="N98:N100"/>
    <mergeCell ref="O98:O100"/>
    <mergeCell ref="P98:P100"/>
    <mergeCell ref="Q98:Q100"/>
    <mergeCell ref="O90:O92"/>
    <mergeCell ref="M104:M105"/>
    <mergeCell ref="N104:N105"/>
    <mergeCell ref="O104:O105"/>
    <mergeCell ref="M106:M107"/>
    <mergeCell ref="N106:N107"/>
    <mergeCell ref="O106:O107"/>
    <mergeCell ref="Q104:Q105"/>
    <mergeCell ref="R104:R105"/>
    <mergeCell ref="Q106:Q107"/>
    <mergeCell ref="R106:R107"/>
    <mergeCell ref="P104:P105"/>
    <mergeCell ref="P106:P107"/>
    <mergeCell ref="G104:G105"/>
    <mergeCell ref="H104:H105"/>
    <mergeCell ref="I104:I105"/>
    <mergeCell ref="G106:G107"/>
    <mergeCell ref="H106:H107"/>
    <mergeCell ref="I106:I107"/>
    <mergeCell ref="C104:C105"/>
    <mergeCell ref="D104:D105"/>
    <mergeCell ref="C106:C107"/>
    <mergeCell ref="D106:D107"/>
    <mergeCell ref="P66:P67"/>
    <mergeCell ref="G62:G64"/>
    <mergeCell ref="O66:O67"/>
    <mergeCell ref="C78:C79"/>
    <mergeCell ref="G78:G79"/>
    <mergeCell ref="H78:H79"/>
    <mergeCell ref="I78:I79"/>
    <mergeCell ref="L78:L79"/>
    <mergeCell ref="M78:M79"/>
    <mergeCell ref="N78:N79"/>
    <mergeCell ref="O78:O79"/>
    <mergeCell ref="P78:P79"/>
    <mergeCell ref="C80:C81"/>
    <mergeCell ref="G80:G81"/>
    <mergeCell ref="H80:H81"/>
    <mergeCell ref="I80:I81"/>
    <mergeCell ref="L80:L81"/>
    <mergeCell ref="C39:C41"/>
    <mergeCell ref="C66:C67"/>
    <mergeCell ref="D66:D67"/>
    <mergeCell ref="G66:G67"/>
    <mergeCell ref="H66:H67"/>
    <mergeCell ref="C43:C45"/>
    <mergeCell ref="G43:G45"/>
    <mergeCell ref="H43:H45"/>
    <mergeCell ref="H62:H64"/>
    <mergeCell ref="C47:C48"/>
    <mergeCell ref="G47:G48"/>
    <mergeCell ref="H47:H48"/>
    <mergeCell ref="C53:C54"/>
    <mergeCell ref="D53:D54"/>
    <mergeCell ref="G53:G54"/>
    <mergeCell ref="H53:H54"/>
    <mergeCell ref="C57:C58"/>
    <mergeCell ref="D57:D58"/>
    <mergeCell ref="G57:G58"/>
    <mergeCell ref="H57:H58"/>
    <mergeCell ref="Q31:Q33"/>
    <mergeCell ref="N17:N18"/>
    <mergeCell ref="Q36:Q38"/>
    <mergeCell ref="T2:T165"/>
    <mergeCell ref="P27:P28"/>
    <mergeCell ref="P31:P33"/>
    <mergeCell ref="I62:I64"/>
    <mergeCell ref="P43:P45"/>
    <mergeCell ref="O36:O38"/>
    <mergeCell ref="P39:P41"/>
    <mergeCell ref="M39:M41"/>
    <mergeCell ref="M36:M38"/>
    <mergeCell ref="O39:O41"/>
    <mergeCell ref="N39:N41"/>
    <mergeCell ref="L37:L38"/>
    <mergeCell ref="M62:M64"/>
    <mergeCell ref="P62:P64"/>
    <mergeCell ref="N62:N64"/>
    <mergeCell ref="O62:O64"/>
    <mergeCell ref="I66:I67"/>
    <mergeCell ref="M66:M67"/>
    <mergeCell ref="N66:N67"/>
    <mergeCell ref="P36:P38"/>
    <mergeCell ref="N36:N38"/>
    <mergeCell ref="O17:O18"/>
    <mergeCell ref="P17:P18"/>
    <mergeCell ref="N19:N21"/>
    <mergeCell ref="O19:O21"/>
    <mergeCell ref="P19:P21"/>
    <mergeCell ref="B187:F187"/>
    <mergeCell ref="B185:T185"/>
    <mergeCell ref="B175:T175"/>
    <mergeCell ref="B186:T186"/>
    <mergeCell ref="C96:C97"/>
    <mergeCell ref="D96:D97"/>
    <mergeCell ref="O96:O97"/>
    <mergeCell ref="N96:N97"/>
    <mergeCell ref="M96:M97"/>
    <mergeCell ref="P96:P97"/>
    <mergeCell ref="Q96:Q97"/>
    <mergeCell ref="B4:B165"/>
    <mergeCell ref="C62:C64"/>
    <mergeCell ref="D62:D64"/>
    <mergeCell ref="R36:R38"/>
    <mergeCell ref="M2:M3"/>
    <mergeCell ref="M27:M28"/>
    <mergeCell ref="M19:M21"/>
    <mergeCell ref="M9:M10"/>
    <mergeCell ref="L27:L28"/>
    <mergeCell ref="D9:D10"/>
    <mergeCell ref="R12:R15"/>
    <mergeCell ref="R17:R18"/>
    <mergeCell ref="P2:P3"/>
    <mergeCell ref="N2:N3"/>
    <mergeCell ref="Q9:Q10"/>
    <mergeCell ref="Q12:Q15"/>
    <mergeCell ref="Q17:Q18"/>
    <mergeCell ref="Q19:Q21"/>
    <mergeCell ref="Q27:Q28"/>
    <mergeCell ref="N9:N10"/>
    <mergeCell ref="O9:O10"/>
    <mergeCell ref="O27:O28"/>
    <mergeCell ref="Q24:Q25"/>
    <mergeCell ref="R24:R25"/>
    <mergeCell ref="R19:R21"/>
    <mergeCell ref="R27:R28"/>
    <mergeCell ref="Q22:Q23"/>
    <mergeCell ref="R22:R23"/>
    <mergeCell ref="S2:S3"/>
    <mergeCell ref="J2:J3"/>
    <mergeCell ref="G34:G35"/>
    <mergeCell ref="G39:G41"/>
    <mergeCell ref="H39:H41"/>
    <mergeCell ref="I39:I41"/>
    <mergeCell ref="F2:F3"/>
    <mergeCell ref="L2:L3"/>
    <mergeCell ref="K2:K3"/>
    <mergeCell ref="P34:P35"/>
    <mergeCell ref="L34:L35"/>
    <mergeCell ref="M34:M35"/>
    <mergeCell ref="O34:O35"/>
    <mergeCell ref="M31:M33"/>
    <mergeCell ref="L32:L33"/>
    <mergeCell ref="P9:P10"/>
    <mergeCell ref="P12:P15"/>
    <mergeCell ref="N34:N35"/>
    <mergeCell ref="N31:N33"/>
    <mergeCell ref="O31:O33"/>
    <mergeCell ref="N27:N28"/>
    <mergeCell ref="Q2:Q3"/>
    <mergeCell ref="R2:R3"/>
    <mergeCell ref="R9:R10"/>
    <mergeCell ref="B2:C2"/>
    <mergeCell ref="D2:D3"/>
    <mergeCell ref="I34:I35"/>
    <mergeCell ref="G31:G33"/>
    <mergeCell ref="H31:H33"/>
    <mergeCell ref="H27:H28"/>
    <mergeCell ref="I27:I28"/>
    <mergeCell ref="H34:H35"/>
    <mergeCell ref="G36:G38"/>
    <mergeCell ref="H36:H38"/>
    <mergeCell ref="E2:E3"/>
    <mergeCell ref="G2:G3"/>
    <mergeCell ref="I36:I38"/>
    <mergeCell ref="C36:C38"/>
    <mergeCell ref="C31:C33"/>
    <mergeCell ref="C34:C35"/>
    <mergeCell ref="C19:C21"/>
    <mergeCell ref="I31:I33"/>
    <mergeCell ref="C27:C28"/>
    <mergeCell ref="C9:C10"/>
    <mergeCell ref="G9:G10"/>
    <mergeCell ref="H9:H10"/>
    <mergeCell ref="I9:I10"/>
    <mergeCell ref="C17:C18"/>
    <mergeCell ref="I43:I45"/>
    <mergeCell ref="M43:M45"/>
    <mergeCell ref="N43:N45"/>
    <mergeCell ref="O43:O45"/>
    <mergeCell ref="D44:D45"/>
    <mergeCell ref="D39:D40"/>
    <mergeCell ref="C12:C15"/>
    <mergeCell ref="D12:D15"/>
    <mergeCell ref="G12:G15"/>
    <mergeCell ref="H12:H15"/>
    <mergeCell ref="I12:I15"/>
    <mergeCell ref="M12:M15"/>
    <mergeCell ref="N12:N15"/>
    <mergeCell ref="O12:O15"/>
    <mergeCell ref="D19:D21"/>
    <mergeCell ref="G19:G21"/>
    <mergeCell ref="H19:H21"/>
    <mergeCell ref="D17:D18"/>
    <mergeCell ref="G17:G18"/>
    <mergeCell ref="H17:H18"/>
    <mergeCell ref="I17:I18"/>
    <mergeCell ref="I19:I21"/>
    <mergeCell ref="G27:G28"/>
    <mergeCell ref="M17:M18"/>
    <mergeCell ref="P47:P48"/>
    <mergeCell ref="C51:C52"/>
    <mergeCell ref="G51:G52"/>
    <mergeCell ref="H51:H52"/>
    <mergeCell ref="I51:I52"/>
    <mergeCell ref="M51:M52"/>
    <mergeCell ref="N51:N52"/>
    <mergeCell ref="O51:O52"/>
    <mergeCell ref="P51:P52"/>
    <mergeCell ref="M47:M48"/>
    <mergeCell ref="N47:N48"/>
    <mergeCell ref="O47:O48"/>
    <mergeCell ref="I47:I48"/>
    <mergeCell ref="L47:L48"/>
    <mergeCell ref="I53:I54"/>
    <mergeCell ref="M53:M54"/>
    <mergeCell ref="N53:N54"/>
    <mergeCell ref="O53:O54"/>
    <mergeCell ref="P53:P54"/>
    <mergeCell ref="C55:C56"/>
    <mergeCell ref="D55:D56"/>
    <mergeCell ref="G55:G56"/>
    <mergeCell ref="H55:H56"/>
    <mergeCell ref="I55:I56"/>
    <mergeCell ref="M55:M56"/>
    <mergeCell ref="N55:N56"/>
    <mergeCell ref="O55:O56"/>
    <mergeCell ref="P55:P56"/>
    <mergeCell ref="I57:I58"/>
    <mergeCell ref="M57:M58"/>
    <mergeCell ref="N57:N58"/>
    <mergeCell ref="O57:O58"/>
    <mergeCell ref="P57:P58"/>
    <mergeCell ref="C59:C60"/>
    <mergeCell ref="D59:D60"/>
    <mergeCell ref="G59:G60"/>
    <mergeCell ref="H59:H60"/>
    <mergeCell ref="I59:I60"/>
    <mergeCell ref="M59:M60"/>
    <mergeCell ref="N59:N60"/>
    <mergeCell ref="O59:O60"/>
    <mergeCell ref="P59:P60"/>
    <mergeCell ref="M80:M81"/>
    <mergeCell ref="N80:N81"/>
    <mergeCell ref="O80:O81"/>
    <mergeCell ref="P80:P81"/>
    <mergeCell ref="C90:C93"/>
    <mergeCell ref="G90:G93"/>
    <mergeCell ref="H90:H93"/>
    <mergeCell ref="I90:I93"/>
    <mergeCell ref="M90:M93"/>
    <mergeCell ref="N90:N93"/>
    <mergeCell ref="P90:P93"/>
    <mergeCell ref="C86:C89"/>
    <mergeCell ref="G86:G89"/>
    <mergeCell ref="H86:H89"/>
    <mergeCell ref="I86:I89"/>
    <mergeCell ref="M86:M89"/>
    <mergeCell ref="N86:N89"/>
    <mergeCell ref="O86:O89"/>
    <mergeCell ref="P86:P89"/>
    <mergeCell ref="L87:L88"/>
    <mergeCell ref="D92:D93"/>
    <mergeCell ref="D86:D87"/>
    <mergeCell ref="C109:C110"/>
    <mergeCell ref="G109:G110"/>
    <mergeCell ref="H109:H110"/>
    <mergeCell ref="I109:I110"/>
    <mergeCell ref="L109:L110"/>
    <mergeCell ref="M109:M110"/>
    <mergeCell ref="N109:N110"/>
    <mergeCell ref="O109:O110"/>
    <mergeCell ref="P109:P110"/>
    <mergeCell ref="C115:C116"/>
    <mergeCell ref="G115:G116"/>
    <mergeCell ref="H115:H116"/>
    <mergeCell ref="I115:I116"/>
    <mergeCell ref="L115:L116"/>
    <mergeCell ref="M115:M116"/>
    <mergeCell ref="N115:N116"/>
    <mergeCell ref="O115:O116"/>
    <mergeCell ref="P115:P116"/>
    <mergeCell ref="C121:C122"/>
    <mergeCell ref="G121:G122"/>
    <mergeCell ref="H121:H122"/>
    <mergeCell ref="I121:I122"/>
    <mergeCell ref="M121:M122"/>
    <mergeCell ref="N121:N122"/>
    <mergeCell ref="O121:O122"/>
    <mergeCell ref="P121:P122"/>
    <mergeCell ref="N123:N127"/>
    <mergeCell ref="O123:O127"/>
    <mergeCell ref="P123:P127"/>
    <mergeCell ref="C123:C127"/>
    <mergeCell ref="D123:D127"/>
    <mergeCell ref="G123:G127"/>
    <mergeCell ref="H123:H127"/>
    <mergeCell ref="I123:I127"/>
    <mergeCell ref="M123:M127"/>
    <mergeCell ref="C129:C130"/>
    <mergeCell ref="G129:G130"/>
    <mergeCell ref="H129:H130"/>
    <mergeCell ref="I129:I130"/>
    <mergeCell ref="L129:L130"/>
    <mergeCell ref="M129:M130"/>
    <mergeCell ref="N129:N130"/>
    <mergeCell ref="O129:O130"/>
    <mergeCell ref="P129:P130"/>
    <mergeCell ref="C131:C132"/>
    <mergeCell ref="G131:G132"/>
    <mergeCell ref="H131:H132"/>
    <mergeCell ref="I131:I132"/>
    <mergeCell ref="L131:L132"/>
    <mergeCell ref="M131:M132"/>
    <mergeCell ref="N131:N132"/>
    <mergeCell ref="O131:O132"/>
    <mergeCell ref="P131:P132"/>
    <mergeCell ref="N135:N136"/>
    <mergeCell ref="O135:O136"/>
    <mergeCell ref="P135:P136"/>
    <mergeCell ref="C133:C134"/>
    <mergeCell ref="G133:G134"/>
    <mergeCell ref="H133:H134"/>
    <mergeCell ref="I133:I134"/>
    <mergeCell ref="L133:L134"/>
    <mergeCell ref="M133:M134"/>
    <mergeCell ref="N133:N134"/>
    <mergeCell ref="O133:O134"/>
    <mergeCell ref="P133:P134"/>
    <mergeCell ref="Q57:Q58"/>
    <mergeCell ref="C143:C144"/>
    <mergeCell ref="G143:G144"/>
    <mergeCell ref="N143:N144"/>
    <mergeCell ref="O143:O144"/>
    <mergeCell ref="P143:P144"/>
    <mergeCell ref="C139:C141"/>
    <mergeCell ref="G139:G141"/>
    <mergeCell ref="H139:H141"/>
    <mergeCell ref="I139:I141"/>
    <mergeCell ref="M139:M141"/>
    <mergeCell ref="N139:N141"/>
    <mergeCell ref="O139:O141"/>
    <mergeCell ref="P139:P141"/>
    <mergeCell ref="C137:C138"/>
    <mergeCell ref="G137:G138"/>
    <mergeCell ref="H137:H138"/>
    <mergeCell ref="I137:I138"/>
    <mergeCell ref="L137:L138"/>
    <mergeCell ref="M137:M138"/>
    <mergeCell ref="N137:N138"/>
    <mergeCell ref="O137:O138"/>
    <mergeCell ref="Q135:Q136"/>
    <mergeCell ref="P137:P138"/>
    <mergeCell ref="C160:C161"/>
    <mergeCell ref="G160:G161"/>
    <mergeCell ref="H160:H161"/>
    <mergeCell ref="I160:I161"/>
    <mergeCell ref="M160:M161"/>
    <mergeCell ref="N160:N161"/>
    <mergeCell ref="O160:O161"/>
    <mergeCell ref="P160:P161"/>
    <mergeCell ref="C163:C165"/>
    <mergeCell ref="D163:D165"/>
    <mergeCell ref="G163:G165"/>
    <mergeCell ref="H163:H165"/>
    <mergeCell ref="I163:I165"/>
    <mergeCell ref="M163:M165"/>
    <mergeCell ref="N163:N165"/>
    <mergeCell ref="O163:O165"/>
    <mergeCell ref="P163:P165"/>
    <mergeCell ref="Q51:Q52"/>
    <mergeCell ref="Q53:Q54"/>
    <mergeCell ref="Q55:Q56"/>
    <mergeCell ref="R43:R45"/>
    <mergeCell ref="R47:R48"/>
    <mergeCell ref="R51:R52"/>
    <mergeCell ref="R53:R54"/>
    <mergeCell ref="R55:R56"/>
    <mergeCell ref="Q39:Q41"/>
    <mergeCell ref="R39:R41"/>
    <mergeCell ref="Q163:Q165"/>
    <mergeCell ref="Q137:Q138"/>
    <mergeCell ref="Q139:Q141"/>
    <mergeCell ref="Q143:Q144"/>
    <mergeCell ref="Q148:Q149"/>
    <mergeCell ref="Q160:Q161"/>
    <mergeCell ref="R137:R138"/>
    <mergeCell ref="R139:R141"/>
    <mergeCell ref="R143:R144"/>
    <mergeCell ref="R148:R149"/>
    <mergeCell ref="R160:R161"/>
    <mergeCell ref="R163:R165"/>
    <mergeCell ref="R157:R158"/>
    <mergeCell ref="Q145:Q146"/>
    <mergeCell ref="R145:R146"/>
    <mergeCell ref="R135:R136"/>
    <mergeCell ref="C157:C158"/>
    <mergeCell ref="M157:M158"/>
    <mergeCell ref="N157:N158"/>
    <mergeCell ref="O157:O158"/>
    <mergeCell ref="P157:P158"/>
    <mergeCell ref="Q157:Q158"/>
    <mergeCell ref="G157:G158"/>
    <mergeCell ref="H157:H158"/>
    <mergeCell ref="I157:I158"/>
    <mergeCell ref="G148:G149"/>
    <mergeCell ref="H148:H149"/>
    <mergeCell ref="I148:I149"/>
    <mergeCell ref="L148:L149"/>
    <mergeCell ref="M148:M149"/>
    <mergeCell ref="N148:N149"/>
    <mergeCell ref="O148:O149"/>
    <mergeCell ref="P148:P149"/>
    <mergeCell ref="C148:C149"/>
    <mergeCell ref="C135:C136"/>
    <mergeCell ref="G135:G136"/>
    <mergeCell ref="H135:H136"/>
    <mergeCell ref="I135:I136"/>
    <mergeCell ref="M135:M136"/>
    <mergeCell ref="Q133:Q134"/>
    <mergeCell ref="Q109:Q110"/>
    <mergeCell ref="Q115:Q116"/>
    <mergeCell ref="Q121:Q122"/>
    <mergeCell ref="R109:R110"/>
    <mergeCell ref="R115:R116"/>
    <mergeCell ref="R121:R122"/>
    <mergeCell ref="R123:R127"/>
    <mergeCell ref="R129:R130"/>
    <mergeCell ref="R131:R132"/>
    <mergeCell ref="R133:R134"/>
    <mergeCell ref="Q129:Q130"/>
    <mergeCell ref="Q131:Q132"/>
    <mergeCell ref="R31:R33"/>
    <mergeCell ref="R34:R35"/>
    <mergeCell ref="Q34:Q35"/>
    <mergeCell ref="Q123:Q127"/>
    <mergeCell ref="Q78:Q79"/>
    <mergeCell ref="Q80:Q81"/>
    <mergeCell ref="Q86:Q89"/>
    <mergeCell ref="Q90:Q93"/>
    <mergeCell ref="R78:R79"/>
    <mergeCell ref="R80:R81"/>
    <mergeCell ref="R86:R89"/>
    <mergeCell ref="R90:R93"/>
    <mergeCell ref="R96:R97"/>
    <mergeCell ref="Q59:Q60"/>
    <mergeCell ref="Q62:Q64"/>
    <mergeCell ref="Q66:Q67"/>
    <mergeCell ref="R57:R58"/>
    <mergeCell ref="R59:R60"/>
    <mergeCell ref="R62:R64"/>
    <mergeCell ref="R66:R67"/>
    <mergeCell ref="Q43:Q45"/>
    <mergeCell ref="Q47:Q48"/>
    <mergeCell ref="C145:C146"/>
    <mergeCell ref="G145:G146"/>
    <mergeCell ref="H145:H146"/>
    <mergeCell ref="I145:I146"/>
    <mergeCell ref="M145:M146"/>
    <mergeCell ref="N145:N146"/>
    <mergeCell ref="O145:O146"/>
    <mergeCell ref="P145:P146"/>
    <mergeCell ref="C24:C25"/>
    <mergeCell ref="D24:D25"/>
    <mergeCell ref="G24:G25"/>
    <mergeCell ref="H24:H25"/>
    <mergeCell ref="I24:I25"/>
    <mergeCell ref="M24:M25"/>
    <mergeCell ref="N24:N25"/>
    <mergeCell ref="O24:O25"/>
    <mergeCell ref="P24:P25"/>
    <mergeCell ref="G96:G97"/>
    <mergeCell ref="H96:H97"/>
    <mergeCell ref="I96:I97"/>
    <mergeCell ref="H143:H144"/>
    <mergeCell ref="I143:I144"/>
    <mergeCell ref="L143:L144"/>
    <mergeCell ref="M143:M144"/>
    <mergeCell ref="C22:C23"/>
    <mergeCell ref="D22:D23"/>
    <mergeCell ref="G22:G23"/>
    <mergeCell ref="H22:H23"/>
    <mergeCell ref="I22:I23"/>
    <mergeCell ref="M22:M23"/>
    <mergeCell ref="N22:N23"/>
    <mergeCell ref="O22:O23"/>
    <mergeCell ref="P22:P23"/>
  </mergeCells>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BD72"/>
  <sheetViews>
    <sheetView showGridLines="0" zoomScale="73" zoomScaleNormal="73" workbookViewId="0">
      <pane xSplit="5" ySplit="5" topLeftCell="F6" activePane="bottomRight" state="frozen"/>
      <selection pane="topRight" activeCell="H23" sqref="A1:XFD1048576"/>
      <selection pane="bottomLeft" activeCell="H23" sqref="A1:XFD1048576"/>
      <selection pane="bottomRight" activeCell="U34" sqref="U34"/>
    </sheetView>
  </sheetViews>
  <sheetFormatPr defaultColWidth="9.140625" defaultRowHeight="12.75"/>
  <cols>
    <col min="1" max="1" width="3.42578125" style="42" customWidth="1"/>
    <col min="2" max="2" width="8" style="1" customWidth="1"/>
    <col min="3" max="3" width="113.28515625" style="2" customWidth="1"/>
    <col min="4" max="4" width="14.5703125" style="1" customWidth="1"/>
    <col min="5" max="5" width="16.42578125" style="1" customWidth="1"/>
    <col min="6" max="6" width="63" style="3" customWidth="1"/>
    <col min="7" max="9" width="13.28515625" style="1" customWidth="1"/>
    <col min="10" max="10" width="52.85546875" style="1" customWidth="1"/>
    <col min="11" max="11" width="58" style="1" customWidth="1"/>
    <col min="12" max="12" width="17.5703125" style="1" customWidth="1"/>
    <col min="13" max="13" width="12" style="1" customWidth="1"/>
    <col min="14" max="14" width="14.42578125" style="13" customWidth="1"/>
    <col min="15" max="15" width="15.42578125" style="4" customWidth="1"/>
    <col min="16" max="16" width="11.85546875" style="4" customWidth="1"/>
    <col min="17" max="17" width="11.7109375" style="4" customWidth="1"/>
    <col min="18" max="18" width="10" style="1" customWidth="1"/>
    <col min="19" max="19" width="8" style="5" customWidth="1"/>
    <col min="20" max="16384" width="9.140625" style="1"/>
  </cols>
  <sheetData>
    <row r="1" spans="1:19" s="555" customFormat="1" ht="24.75" customHeight="1" thickBot="1">
      <c r="B1" s="556" t="s">
        <v>980</v>
      </c>
      <c r="C1" s="661"/>
      <c r="F1" s="558"/>
      <c r="N1" s="662"/>
      <c r="O1" s="560"/>
      <c r="P1" s="560"/>
      <c r="Q1" s="560"/>
      <c r="S1" s="561"/>
    </row>
    <row r="2" spans="1:19" s="7" customFormat="1" ht="35.25">
      <c r="A2" s="419"/>
      <c r="B2" s="553" t="s">
        <v>1</v>
      </c>
      <c r="C2" s="554"/>
      <c r="D2" s="545" t="s">
        <v>2</v>
      </c>
      <c r="E2" s="547" t="s">
        <v>3</v>
      </c>
      <c r="F2" s="545" t="s">
        <v>4</v>
      </c>
      <c r="G2" s="543"/>
      <c r="H2" s="543"/>
      <c r="I2" s="543"/>
      <c r="J2" s="543" t="s">
        <v>5</v>
      </c>
      <c r="K2" s="543" t="s">
        <v>6</v>
      </c>
      <c r="L2" s="551" t="s">
        <v>7</v>
      </c>
      <c r="M2" s="512" t="s">
        <v>145</v>
      </c>
      <c r="N2" s="403" t="s">
        <v>789</v>
      </c>
      <c r="O2" s="508" t="s">
        <v>1003</v>
      </c>
      <c r="P2" s="508" t="s">
        <v>146</v>
      </c>
      <c r="Q2" s="508" t="s">
        <v>147</v>
      </c>
      <c r="R2" s="551" t="s">
        <v>10</v>
      </c>
      <c r="S2" s="518" t="s">
        <v>11</v>
      </c>
    </row>
    <row r="3" spans="1:19" ht="28.5" customHeight="1" thickBot="1">
      <c r="B3" s="318" t="s">
        <v>809</v>
      </c>
      <c r="C3" s="269"/>
      <c r="D3" s="546"/>
      <c r="E3" s="548"/>
      <c r="F3" s="549"/>
      <c r="G3" s="544"/>
      <c r="H3" s="544"/>
      <c r="I3" s="544"/>
      <c r="J3" s="544"/>
      <c r="K3" s="544"/>
      <c r="L3" s="552"/>
      <c r="M3" s="542"/>
      <c r="N3" s="414" t="s">
        <v>1002</v>
      </c>
      <c r="O3" s="509"/>
      <c r="P3" s="509"/>
      <c r="Q3" s="509"/>
      <c r="R3" s="552"/>
      <c r="S3" s="519"/>
    </row>
    <row r="4" spans="1:19" ht="28.5" customHeight="1" thickBot="1">
      <c r="B4" s="411"/>
      <c r="C4" s="384" t="s">
        <v>14</v>
      </c>
      <c r="D4" s="385"/>
      <c r="E4" s="412"/>
      <c r="F4" s="400"/>
      <c r="G4" s="383"/>
      <c r="H4" s="383"/>
      <c r="I4" s="383"/>
      <c r="J4" s="383"/>
      <c r="K4" s="383"/>
      <c r="L4" s="413"/>
      <c r="M4" s="401"/>
      <c r="N4" s="401"/>
      <c r="O4" s="401"/>
      <c r="P4" s="401"/>
      <c r="Q4" s="401"/>
      <c r="R4" s="415"/>
      <c r="S4" s="519"/>
    </row>
    <row r="5" spans="1:19" ht="28.5" customHeight="1">
      <c r="B5" s="518" t="s">
        <v>1</v>
      </c>
      <c r="C5" s="417" t="s">
        <v>701</v>
      </c>
      <c r="D5" s="362"/>
      <c r="E5" s="362"/>
      <c r="F5" s="362"/>
      <c r="G5" s="362"/>
      <c r="H5" s="362"/>
      <c r="I5" s="362"/>
      <c r="J5" s="362"/>
      <c r="K5" s="362"/>
      <c r="L5" s="362"/>
      <c r="M5" s="362"/>
      <c r="N5" s="362"/>
      <c r="O5" s="362"/>
      <c r="P5" s="388"/>
      <c r="Q5" s="362"/>
      <c r="R5" s="405"/>
      <c r="S5" s="519"/>
    </row>
    <row r="6" spans="1:19" ht="28.5" customHeight="1">
      <c r="B6" s="519"/>
      <c r="C6" s="438" t="s">
        <v>750</v>
      </c>
      <c r="D6" s="58" t="s">
        <v>24</v>
      </c>
      <c r="E6" s="57" t="s">
        <v>672</v>
      </c>
      <c r="F6" s="57" t="s">
        <v>719</v>
      </c>
      <c r="G6" s="59" t="s">
        <v>19</v>
      </c>
      <c r="H6" s="59" t="s">
        <v>19</v>
      </c>
      <c r="I6" s="58"/>
      <c r="J6" s="31" t="s">
        <v>47</v>
      </c>
      <c r="K6" s="16" t="s">
        <v>29</v>
      </c>
      <c r="L6" s="58" t="s">
        <v>22</v>
      </c>
      <c r="M6" s="58">
        <v>8</v>
      </c>
      <c r="N6" s="140">
        <v>2E-3</v>
      </c>
      <c r="O6" s="635">
        <v>649.42696699999999</v>
      </c>
      <c r="P6" s="334" t="s">
        <v>151</v>
      </c>
      <c r="Q6" s="334" t="s">
        <v>151</v>
      </c>
      <c r="R6" s="426">
        <v>4</v>
      </c>
      <c r="S6" s="519"/>
    </row>
    <row r="7" spans="1:19" ht="28.5" customHeight="1">
      <c r="B7" s="519"/>
      <c r="C7" s="441" t="s">
        <v>971</v>
      </c>
      <c r="D7" s="57" t="s">
        <v>24</v>
      </c>
      <c r="E7" s="57" t="s">
        <v>822</v>
      </c>
      <c r="F7" s="57" t="s">
        <v>944</v>
      </c>
      <c r="G7" s="425"/>
      <c r="H7" s="59" t="s">
        <v>19</v>
      </c>
      <c r="I7" s="434"/>
      <c r="J7" s="31" t="s">
        <v>799</v>
      </c>
      <c r="K7" s="16" t="s">
        <v>48</v>
      </c>
      <c r="L7" s="57" t="s">
        <v>733</v>
      </c>
      <c r="M7" s="57">
        <v>8</v>
      </c>
      <c r="N7" s="61">
        <v>1E-3</v>
      </c>
      <c r="O7" s="568">
        <v>133.17510899999999</v>
      </c>
      <c r="P7" s="334" t="s">
        <v>151</v>
      </c>
      <c r="Q7" s="334" t="s">
        <v>151</v>
      </c>
      <c r="R7" s="426">
        <v>4</v>
      </c>
      <c r="S7" s="519"/>
    </row>
    <row r="8" spans="1:19" ht="28.5" customHeight="1">
      <c r="B8" s="519"/>
      <c r="C8" s="538" t="s">
        <v>751</v>
      </c>
      <c r="D8" s="450" t="s">
        <v>24</v>
      </c>
      <c r="E8" s="57" t="s">
        <v>98</v>
      </c>
      <c r="F8" s="57" t="s">
        <v>780</v>
      </c>
      <c r="G8" s="449" t="s">
        <v>19</v>
      </c>
      <c r="H8" s="449" t="s">
        <v>19</v>
      </c>
      <c r="I8" s="450"/>
      <c r="J8" s="31" t="s">
        <v>154</v>
      </c>
      <c r="K8" s="16" t="s">
        <v>785</v>
      </c>
      <c r="L8" s="57" t="s">
        <v>938</v>
      </c>
      <c r="M8" s="450">
        <v>8</v>
      </c>
      <c r="N8" s="447">
        <v>2E-3</v>
      </c>
      <c r="O8" s="589">
        <v>460.22897559</v>
      </c>
      <c r="P8" s="530" t="s">
        <v>151</v>
      </c>
      <c r="Q8" s="530" t="s">
        <v>151</v>
      </c>
      <c r="R8" s="426">
        <v>4</v>
      </c>
      <c r="S8" s="519"/>
    </row>
    <row r="9" spans="1:19" ht="28.5" customHeight="1">
      <c r="B9" s="519"/>
      <c r="C9" s="540"/>
      <c r="D9" s="450"/>
      <c r="E9" s="57" t="s">
        <v>100</v>
      </c>
      <c r="F9" s="57" t="s">
        <v>101</v>
      </c>
      <c r="G9" s="449"/>
      <c r="H9" s="449"/>
      <c r="I9" s="450"/>
      <c r="J9" s="31" t="s">
        <v>970</v>
      </c>
      <c r="K9" s="16" t="s">
        <v>64</v>
      </c>
      <c r="L9" s="57" t="s">
        <v>22</v>
      </c>
      <c r="M9" s="450"/>
      <c r="N9" s="445"/>
      <c r="O9" s="589">
        <v>460.22897599999999</v>
      </c>
      <c r="P9" s="476"/>
      <c r="Q9" s="476"/>
      <c r="R9" s="426">
        <v>4</v>
      </c>
      <c r="S9" s="519"/>
    </row>
    <row r="10" spans="1:19" ht="28.5" customHeight="1">
      <c r="B10" s="519"/>
      <c r="C10" s="541"/>
      <c r="D10" s="450"/>
      <c r="E10" s="57" t="s">
        <v>790</v>
      </c>
      <c r="F10" s="57" t="s">
        <v>795</v>
      </c>
      <c r="G10" s="449"/>
      <c r="H10" s="449"/>
      <c r="I10" s="450"/>
      <c r="J10" s="31" t="s">
        <v>749</v>
      </c>
      <c r="K10" s="16" t="s">
        <v>64</v>
      </c>
      <c r="L10" s="392" t="s">
        <v>78</v>
      </c>
      <c r="M10" s="450"/>
      <c r="N10" s="61">
        <v>2.3E-3</v>
      </c>
      <c r="O10" s="589">
        <v>460.22897599999999</v>
      </c>
      <c r="P10" s="445"/>
      <c r="Q10" s="445"/>
      <c r="R10" s="426">
        <v>4</v>
      </c>
      <c r="S10" s="519"/>
    </row>
    <row r="11" spans="1:19" ht="28.5" customHeight="1">
      <c r="B11" s="519"/>
      <c r="C11" s="538" t="s">
        <v>752</v>
      </c>
      <c r="D11" s="446" t="s">
        <v>24</v>
      </c>
      <c r="E11" s="57" t="s">
        <v>102</v>
      </c>
      <c r="F11" s="57" t="s">
        <v>103</v>
      </c>
      <c r="G11" s="444" t="s">
        <v>19</v>
      </c>
      <c r="H11" s="444" t="s">
        <v>19</v>
      </c>
      <c r="I11" s="444"/>
      <c r="J11" s="31" t="s">
        <v>970</v>
      </c>
      <c r="K11" s="16" t="s">
        <v>64</v>
      </c>
      <c r="L11" s="446" t="s">
        <v>22</v>
      </c>
      <c r="M11" s="446">
        <v>8</v>
      </c>
      <c r="N11" s="447">
        <v>2.0999999999999999E-3</v>
      </c>
      <c r="O11" s="577">
        <v>807.014138</v>
      </c>
      <c r="P11" s="530" t="s">
        <v>151</v>
      </c>
      <c r="Q11" s="530" t="s">
        <v>151</v>
      </c>
      <c r="R11" s="426">
        <v>4</v>
      </c>
      <c r="S11" s="519"/>
    </row>
    <row r="12" spans="1:19" ht="28.5" customHeight="1">
      <c r="B12" s="519"/>
      <c r="C12" s="540"/>
      <c r="D12" s="476"/>
      <c r="E12" s="57" t="s">
        <v>104</v>
      </c>
      <c r="F12" s="57" t="s">
        <v>105</v>
      </c>
      <c r="G12" s="468"/>
      <c r="H12" s="468"/>
      <c r="I12" s="476"/>
      <c r="J12" s="31" t="s">
        <v>154</v>
      </c>
      <c r="K12" s="16" t="s">
        <v>21</v>
      </c>
      <c r="L12" s="451"/>
      <c r="M12" s="469"/>
      <c r="N12" s="476"/>
      <c r="O12" s="585">
        <v>807.014138</v>
      </c>
      <c r="P12" s="476"/>
      <c r="Q12" s="476"/>
      <c r="R12" s="426">
        <v>4</v>
      </c>
      <c r="S12" s="519"/>
    </row>
    <row r="13" spans="1:19" ht="28.5" customHeight="1">
      <c r="B13" s="519"/>
      <c r="C13" s="540"/>
      <c r="D13" s="476"/>
      <c r="E13" s="57" t="s">
        <v>106</v>
      </c>
      <c r="F13" s="57" t="s">
        <v>779</v>
      </c>
      <c r="G13" s="468"/>
      <c r="H13" s="468"/>
      <c r="I13" s="476"/>
      <c r="J13" s="31" t="s">
        <v>154</v>
      </c>
      <c r="K13" s="16" t="s">
        <v>82</v>
      </c>
      <c r="L13" s="57" t="s">
        <v>34</v>
      </c>
      <c r="M13" s="469"/>
      <c r="N13" s="476"/>
      <c r="O13" s="585">
        <v>807.01414</v>
      </c>
      <c r="P13" s="476"/>
      <c r="Q13" s="476"/>
      <c r="R13" s="426">
        <v>4</v>
      </c>
      <c r="S13" s="519"/>
    </row>
    <row r="14" spans="1:19" ht="28.5" customHeight="1">
      <c r="B14" s="519"/>
      <c r="C14" s="541"/>
      <c r="D14" s="445"/>
      <c r="E14" s="57" t="s">
        <v>792</v>
      </c>
      <c r="F14" s="57" t="s">
        <v>796</v>
      </c>
      <c r="G14" s="472"/>
      <c r="H14" s="472"/>
      <c r="I14" s="445"/>
      <c r="J14" s="31" t="s">
        <v>99</v>
      </c>
      <c r="K14" s="16" t="s">
        <v>64</v>
      </c>
      <c r="L14" s="57" t="s">
        <v>78</v>
      </c>
      <c r="M14" s="451"/>
      <c r="N14" s="61">
        <v>2.3999999999999998E-3</v>
      </c>
      <c r="O14" s="603">
        <v>807.014138</v>
      </c>
      <c r="P14" s="445"/>
      <c r="Q14" s="445"/>
      <c r="R14" s="426">
        <v>4</v>
      </c>
      <c r="S14" s="519"/>
    </row>
    <row r="15" spans="1:19" ht="28.5" customHeight="1">
      <c r="B15" s="519"/>
      <c r="C15" s="538" t="s">
        <v>753</v>
      </c>
      <c r="D15" s="531" t="s">
        <v>24</v>
      </c>
      <c r="E15" s="57" t="s">
        <v>107</v>
      </c>
      <c r="F15" s="57" t="s">
        <v>781</v>
      </c>
      <c r="G15" s="444" t="s">
        <v>19</v>
      </c>
      <c r="H15" s="444" t="s">
        <v>19</v>
      </c>
      <c r="I15" s="525"/>
      <c r="J15" s="31" t="s">
        <v>154</v>
      </c>
      <c r="K15" s="16" t="s">
        <v>786</v>
      </c>
      <c r="L15" s="57" t="s">
        <v>34</v>
      </c>
      <c r="M15" s="446">
        <v>8</v>
      </c>
      <c r="N15" s="447">
        <v>2.0999999999999999E-3</v>
      </c>
      <c r="O15" s="577">
        <v>1366.4811</v>
      </c>
      <c r="P15" s="530" t="s">
        <v>151</v>
      </c>
      <c r="Q15" s="530" t="s">
        <v>151</v>
      </c>
      <c r="R15" s="426">
        <v>4</v>
      </c>
      <c r="S15" s="519"/>
    </row>
    <row r="16" spans="1:19" ht="28.5" customHeight="1">
      <c r="B16" s="519"/>
      <c r="C16" s="540"/>
      <c r="D16" s="532"/>
      <c r="E16" s="57" t="s">
        <v>109</v>
      </c>
      <c r="F16" s="57" t="s">
        <v>937</v>
      </c>
      <c r="G16" s="468"/>
      <c r="H16" s="468"/>
      <c r="I16" s="476"/>
      <c r="J16" s="31" t="s">
        <v>154</v>
      </c>
      <c r="K16" s="16" t="s">
        <v>21</v>
      </c>
      <c r="L16" s="446" t="s">
        <v>22</v>
      </c>
      <c r="M16" s="469"/>
      <c r="N16" s="476"/>
      <c r="O16" s="585">
        <v>1366.481096</v>
      </c>
      <c r="P16" s="476"/>
      <c r="Q16" s="476"/>
      <c r="R16" s="426">
        <v>4</v>
      </c>
      <c r="S16" s="519"/>
    </row>
    <row r="17" spans="1:19" ht="28.5" customHeight="1">
      <c r="B17" s="519"/>
      <c r="C17" s="540"/>
      <c r="D17" s="532"/>
      <c r="E17" s="57" t="s">
        <v>110</v>
      </c>
      <c r="F17" s="57" t="s">
        <v>111</v>
      </c>
      <c r="G17" s="468"/>
      <c r="H17" s="468"/>
      <c r="I17" s="476"/>
      <c r="J17" s="31" t="s">
        <v>970</v>
      </c>
      <c r="K17" s="16" t="s">
        <v>64</v>
      </c>
      <c r="L17" s="476"/>
      <c r="M17" s="469"/>
      <c r="N17" s="476"/>
      <c r="O17" s="585">
        <v>1366.481096</v>
      </c>
      <c r="P17" s="476"/>
      <c r="Q17" s="476"/>
      <c r="R17" s="426">
        <v>4</v>
      </c>
      <c r="S17" s="519"/>
    </row>
    <row r="18" spans="1:19" ht="28.5" customHeight="1">
      <c r="B18" s="519"/>
      <c r="C18" s="541"/>
      <c r="D18" s="533"/>
      <c r="E18" s="57" t="s">
        <v>791</v>
      </c>
      <c r="F18" s="57" t="s">
        <v>797</v>
      </c>
      <c r="G18" s="472"/>
      <c r="H18" s="472"/>
      <c r="I18" s="445"/>
      <c r="J18" s="31" t="s">
        <v>154</v>
      </c>
      <c r="K18" s="16" t="s">
        <v>64</v>
      </c>
      <c r="L18" s="57" t="s">
        <v>78</v>
      </c>
      <c r="M18" s="451"/>
      <c r="N18" s="61">
        <v>2.3999999999999998E-3</v>
      </c>
      <c r="O18" s="603">
        <v>1366.481096</v>
      </c>
      <c r="P18" s="445"/>
      <c r="Q18" s="445"/>
      <c r="R18" s="426">
        <v>4</v>
      </c>
      <c r="S18" s="519"/>
    </row>
    <row r="19" spans="1:19" ht="28.5" customHeight="1">
      <c r="B19" s="519"/>
      <c r="C19" s="417" t="s">
        <v>810</v>
      </c>
      <c r="D19" s="362"/>
      <c r="E19" s="362"/>
      <c r="F19" s="362"/>
      <c r="G19" s="362"/>
      <c r="H19" s="362"/>
      <c r="I19" s="362"/>
      <c r="J19" s="362"/>
      <c r="K19" s="362"/>
      <c r="L19" s="362"/>
      <c r="M19" s="362"/>
      <c r="N19" s="362"/>
      <c r="O19" s="362"/>
      <c r="P19" s="362"/>
      <c r="Q19" s="362"/>
      <c r="R19" s="405"/>
      <c r="S19" s="519"/>
    </row>
    <row r="20" spans="1:19" ht="28.5" customHeight="1">
      <c r="B20" s="519"/>
      <c r="C20" s="439" t="s">
        <v>972</v>
      </c>
      <c r="D20" s="440" t="s">
        <v>24</v>
      </c>
      <c r="E20" s="57" t="s">
        <v>815</v>
      </c>
      <c r="F20" s="57" t="s">
        <v>916</v>
      </c>
      <c r="G20" s="425"/>
      <c r="H20" s="425"/>
      <c r="I20" s="430"/>
      <c r="J20" s="31" t="s">
        <v>799</v>
      </c>
      <c r="K20" s="16" t="s">
        <v>82</v>
      </c>
      <c r="L20" s="57" t="s">
        <v>897</v>
      </c>
      <c r="M20" s="74">
        <v>8</v>
      </c>
      <c r="N20" s="61">
        <v>1.2999999999999999E-3</v>
      </c>
      <c r="O20" s="663">
        <v>65.522927999999993</v>
      </c>
      <c r="P20" s="334" t="s">
        <v>151</v>
      </c>
      <c r="Q20" s="334" t="s">
        <v>151</v>
      </c>
      <c r="R20" s="426">
        <v>4</v>
      </c>
      <c r="S20" s="519"/>
    </row>
    <row r="21" spans="1:19" ht="28.5" customHeight="1">
      <c r="B21" s="519"/>
      <c r="C21" s="538" t="s">
        <v>973</v>
      </c>
      <c r="D21" s="531" t="s">
        <v>24</v>
      </c>
      <c r="E21" s="57" t="s">
        <v>816</v>
      </c>
      <c r="F21" s="57" t="s">
        <v>901</v>
      </c>
      <c r="G21" s="444"/>
      <c r="H21" s="444"/>
      <c r="I21" s="444"/>
      <c r="J21" s="31" t="s">
        <v>154</v>
      </c>
      <c r="K21" s="16" t="s">
        <v>82</v>
      </c>
      <c r="L21" s="57" t="s">
        <v>895</v>
      </c>
      <c r="M21" s="446">
        <v>8</v>
      </c>
      <c r="N21" s="447">
        <v>1E-3</v>
      </c>
      <c r="O21" s="577">
        <v>37.006839999999997</v>
      </c>
      <c r="P21" s="463" t="s">
        <v>151</v>
      </c>
      <c r="Q21" s="463" t="s">
        <v>151</v>
      </c>
      <c r="R21" s="426">
        <v>4</v>
      </c>
      <c r="S21" s="519"/>
    </row>
    <row r="22" spans="1:19" ht="28.5" customHeight="1">
      <c r="B22" s="519"/>
      <c r="C22" s="539"/>
      <c r="D22" s="445"/>
      <c r="E22" s="57" t="s">
        <v>817</v>
      </c>
      <c r="F22" s="57" t="s">
        <v>818</v>
      </c>
      <c r="G22" s="445"/>
      <c r="H22" s="445"/>
      <c r="I22" s="445"/>
      <c r="J22" s="31" t="s">
        <v>154</v>
      </c>
      <c r="K22" s="16" t="s">
        <v>40</v>
      </c>
      <c r="L22" s="57" t="s">
        <v>22</v>
      </c>
      <c r="M22" s="445"/>
      <c r="N22" s="445"/>
      <c r="O22" s="580">
        <v>37.006836</v>
      </c>
      <c r="P22" s="445"/>
      <c r="Q22" s="445"/>
      <c r="R22" s="426">
        <v>4</v>
      </c>
      <c r="S22" s="519"/>
    </row>
    <row r="23" spans="1:19" ht="28.5" customHeight="1">
      <c r="B23" s="519"/>
      <c r="C23" s="538" t="s">
        <v>974</v>
      </c>
      <c r="D23" s="531" t="s">
        <v>24</v>
      </c>
      <c r="E23" s="57" t="s">
        <v>819</v>
      </c>
      <c r="F23" s="57" t="s">
        <v>899</v>
      </c>
      <c r="G23" s="444"/>
      <c r="H23" s="444"/>
      <c r="I23" s="444"/>
      <c r="J23" s="31" t="s">
        <v>154</v>
      </c>
      <c r="K23" s="16" t="s">
        <v>82</v>
      </c>
      <c r="L23" s="57" t="s">
        <v>895</v>
      </c>
      <c r="M23" s="446">
        <v>8</v>
      </c>
      <c r="N23" s="447">
        <v>1.2999999999999999E-3</v>
      </c>
      <c r="O23" s="577">
        <v>38.587319999999998</v>
      </c>
      <c r="P23" s="463" t="s">
        <v>151</v>
      </c>
      <c r="Q23" s="463" t="s">
        <v>151</v>
      </c>
      <c r="R23" s="426">
        <v>4</v>
      </c>
      <c r="S23" s="519"/>
    </row>
    <row r="24" spans="1:19" ht="28.5" customHeight="1">
      <c r="B24" s="519"/>
      <c r="C24" s="539"/>
      <c r="D24" s="476"/>
      <c r="E24" s="57" t="s">
        <v>820</v>
      </c>
      <c r="F24" s="57" t="s">
        <v>821</v>
      </c>
      <c r="G24" s="445"/>
      <c r="H24" s="445"/>
      <c r="I24" s="445"/>
      <c r="J24" s="31" t="s">
        <v>933</v>
      </c>
      <c r="K24" s="16" t="s">
        <v>40</v>
      </c>
      <c r="L24" s="57" t="s">
        <v>22</v>
      </c>
      <c r="M24" s="476"/>
      <c r="N24" s="445"/>
      <c r="O24" s="580">
        <v>38.587322</v>
      </c>
      <c r="P24" s="486"/>
      <c r="Q24" s="486"/>
      <c r="R24" s="426">
        <v>4</v>
      </c>
      <c r="S24" s="519"/>
    </row>
    <row r="25" spans="1:19" ht="24.75" customHeight="1">
      <c r="A25" s="420"/>
      <c r="B25" s="519"/>
      <c r="C25" s="418" t="s">
        <v>167</v>
      </c>
      <c r="D25" s="361"/>
      <c r="E25" s="429"/>
      <c r="F25" s="361"/>
      <c r="G25" s="361"/>
      <c r="H25" s="361"/>
      <c r="I25" s="361"/>
      <c r="J25" s="361"/>
      <c r="K25" s="361"/>
      <c r="L25" s="361"/>
      <c r="M25" s="361"/>
      <c r="N25" s="361"/>
      <c r="O25" s="361"/>
      <c r="P25" s="361"/>
      <c r="Q25" s="361"/>
      <c r="R25" s="416"/>
      <c r="S25" s="519"/>
    </row>
    <row r="26" spans="1:19" ht="24.75" customHeight="1">
      <c r="B26" s="519"/>
      <c r="C26" s="417" t="s">
        <v>702</v>
      </c>
      <c r="D26" s="362"/>
      <c r="E26" s="362"/>
      <c r="F26" s="362"/>
      <c r="G26" s="362"/>
      <c r="H26" s="362"/>
      <c r="I26" s="362"/>
      <c r="J26" s="362"/>
      <c r="K26" s="362"/>
      <c r="L26" s="362"/>
      <c r="M26" s="362"/>
      <c r="N26" s="362"/>
      <c r="O26" s="362"/>
      <c r="P26" s="362"/>
      <c r="Q26" s="362"/>
      <c r="R26" s="405"/>
      <c r="S26" s="519"/>
    </row>
    <row r="27" spans="1:19" ht="24.75" customHeight="1">
      <c r="B27" s="519"/>
      <c r="C27" s="538" t="s">
        <v>858</v>
      </c>
      <c r="D27" s="57" t="s">
        <v>24</v>
      </c>
      <c r="E27" s="62" t="s">
        <v>219</v>
      </c>
      <c r="F27" s="30" t="s">
        <v>835</v>
      </c>
      <c r="G27" s="444" t="s">
        <v>19</v>
      </c>
      <c r="H27" s="444" t="s">
        <v>19</v>
      </c>
      <c r="I27" s="534"/>
      <c r="J27" s="62" t="s">
        <v>801</v>
      </c>
      <c r="K27" s="57" t="s">
        <v>785</v>
      </c>
      <c r="L27" s="446" t="s">
        <v>22</v>
      </c>
      <c r="M27" s="446">
        <v>9</v>
      </c>
      <c r="N27" s="447">
        <v>1.8E-3</v>
      </c>
      <c r="O27" s="664">
        <v>94.789773999999994</v>
      </c>
      <c r="P27" s="665">
        <v>4.5482757569379197</v>
      </c>
      <c r="Q27" s="665">
        <v>3.4514575924149198</v>
      </c>
      <c r="R27" s="426">
        <v>2</v>
      </c>
      <c r="S27" s="519"/>
    </row>
    <row r="28" spans="1:19" ht="24.75" customHeight="1">
      <c r="B28" s="519"/>
      <c r="C28" s="539"/>
      <c r="D28" s="392" t="s">
        <v>16</v>
      </c>
      <c r="E28" s="62" t="s">
        <v>220</v>
      </c>
      <c r="F28" s="428" t="s">
        <v>730</v>
      </c>
      <c r="G28" s="472"/>
      <c r="H28" s="472"/>
      <c r="I28" s="535"/>
      <c r="J28" s="62" t="s">
        <v>801</v>
      </c>
      <c r="K28" s="57" t="s">
        <v>48</v>
      </c>
      <c r="L28" s="535"/>
      <c r="M28" s="535"/>
      <c r="N28" s="535"/>
      <c r="O28" s="580">
        <v>94.789773999999994</v>
      </c>
      <c r="P28" s="666"/>
      <c r="Q28" s="666"/>
      <c r="R28" s="426">
        <v>2</v>
      </c>
      <c r="S28" s="519"/>
    </row>
    <row r="29" spans="1:19" ht="24.75" customHeight="1">
      <c r="B29" s="519"/>
      <c r="C29" s="538" t="s">
        <v>759</v>
      </c>
      <c r="D29" s="57" t="s">
        <v>24</v>
      </c>
      <c r="E29" s="62" t="s">
        <v>221</v>
      </c>
      <c r="F29" s="30" t="s">
        <v>847</v>
      </c>
      <c r="G29" s="534"/>
      <c r="H29" s="444" t="s">
        <v>19</v>
      </c>
      <c r="I29" s="534"/>
      <c r="J29" s="62" t="s">
        <v>801</v>
      </c>
      <c r="K29" s="57" t="s">
        <v>785</v>
      </c>
      <c r="L29" s="446" t="s">
        <v>22</v>
      </c>
      <c r="M29" s="446">
        <v>8</v>
      </c>
      <c r="N29" s="447">
        <v>1.1999999999999999E-3</v>
      </c>
      <c r="O29" s="664">
        <v>182.982777</v>
      </c>
      <c r="P29" s="665">
        <v>6.7994953451894098</v>
      </c>
      <c r="Q29" s="665">
        <v>3.0942716504597199</v>
      </c>
      <c r="R29" s="426">
        <v>3</v>
      </c>
      <c r="S29" s="519"/>
    </row>
    <row r="30" spans="1:19" ht="24.75" customHeight="1">
      <c r="B30" s="519"/>
      <c r="C30" s="539"/>
      <c r="D30" s="392" t="s">
        <v>16</v>
      </c>
      <c r="E30" s="62" t="s">
        <v>222</v>
      </c>
      <c r="F30" s="428" t="s">
        <v>731</v>
      </c>
      <c r="G30" s="535"/>
      <c r="H30" s="472"/>
      <c r="I30" s="535"/>
      <c r="J30" s="62" t="s">
        <v>801</v>
      </c>
      <c r="K30" s="57" t="s">
        <v>48</v>
      </c>
      <c r="L30" s="535"/>
      <c r="M30" s="535"/>
      <c r="N30" s="535"/>
      <c r="O30" s="580">
        <v>182.982777</v>
      </c>
      <c r="P30" s="666"/>
      <c r="Q30" s="666"/>
      <c r="R30" s="426">
        <v>3</v>
      </c>
      <c r="S30" s="519"/>
    </row>
    <row r="31" spans="1:19" ht="24.75" customHeight="1">
      <c r="B31" s="519"/>
      <c r="C31" s="537" t="s">
        <v>859</v>
      </c>
      <c r="D31" s="57" t="s">
        <v>24</v>
      </c>
      <c r="E31" s="62" t="s">
        <v>223</v>
      </c>
      <c r="F31" s="62" t="s">
        <v>224</v>
      </c>
      <c r="G31" s="449"/>
      <c r="H31" s="449"/>
      <c r="I31" s="449"/>
      <c r="J31" s="427" t="s">
        <v>804</v>
      </c>
      <c r="K31" s="57" t="s">
        <v>21</v>
      </c>
      <c r="L31" s="450" t="s">
        <v>22</v>
      </c>
      <c r="M31" s="450">
        <v>8</v>
      </c>
      <c r="N31" s="464">
        <v>1.1999999999999999E-3</v>
      </c>
      <c r="O31" s="577">
        <v>34.754022999999997</v>
      </c>
      <c r="P31" s="667">
        <v>2.9745347063551799</v>
      </c>
      <c r="Q31" s="667">
        <v>3.1668640495937601</v>
      </c>
      <c r="R31" s="426">
        <v>2</v>
      </c>
      <c r="S31" s="519"/>
    </row>
    <row r="32" spans="1:19" ht="24.75" customHeight="1">
      <c r="B32" s="519"/>
      <c r="C32" s="537"/>
      <c r="D32" s="392" t="s">
        <v>16</v>
      </c>
      <c r="E32" s="62" t="s">
        <v>225</v>
      </c>
      <c r="F32" s="30" t="s">
        <v>226</v>
      </c>
      <c r="G32" s="449"/>
      <c r="H32" s="449"/>
      <c r="I32" s="449"/>
      <c r="J32" s="427" t="s">
        <v>804</v>
      </c>
      <c r="K32" s="57" t="s">
        <v>185</v>
      </c>
      <c r="L32" s="450"/>
      <c r="M32" s="450"/>
      <c r="N32" s="464"/>
      <c r="O32" s="580">
        <v>34.754022999999997</v>
      </c>
      <c r="P32" s="667"/>
      <c r="Q32" s="667"/>
      <c r="R32" s="426">
        <v>2</v>
      </c>
      <c r="S32" s="519"/>
    </row>
    <row r="33" spans="1:19" ht="24.75" customHeight="1">
      <c r="B33" s="519"/>
      <c r="C33" s="537" t="s">
        <v>860</v>
      </c>
      <c r="D33" s="57" t="s">
        <v>24</v>
      </c>
      <c r="E33" s="62" t="s">
        <v>227</v>
      </c>
      <c r="F33" s="62" t="s">
        <v>848</v>
      </c>
      <c r="G33" s="449"/>
      <c r="H33" s="449"/>
      <c r="I33" s="449"/>
      <c r="J33" s="427" t="s">
        <v>804</v>
      </c>
      <c r="K33" s="57" t="s">
        <v>787</v>
      </c>
      <c r="L33" s="450" t="s">
        <v>22</v>
      </c>
      <c r="M33" s="450">
        <v>8</v>
      </c>
      <c r="N33" s="464">
        <v>1.1999999999999999E-3</v>
      </c>
      <c r="O33" s="577">
        <v>45.616987999999999</v>
      </c>
      <c r="P33" s="667">
        <v>5.5373475086474597</v>
      </c>
      <c r="Q33" s="667">
        <v>3.5479753849690199</v>
      </c>
      <c r="R33" s="426">
        <v>3</v>
      </c>
      <c r="S33" s="519"/>
    </row>
    <row r="34" spans="1:19" ht="24.75" customHeight="1">
      <c r="B34" s="519"/>
      <c r="C34" s="537"/>
      <c r="D34" s="392" t="s">
        <v>16</v>
      </c>
      <c r="E34" s="62" t="s">
        <v>228</v>
      </c>
      <c r="F34" s="30" t="s">
        <v>229</v>
      </c>
      <c r="G34" s="449"/>
      <c r="H34" s="449"/>
      <c r="I34" s="449"/>
      <c r="J34" s="427" t="s">
        <v>804</v>
      </c>
      <c r="K34" s="57" t="s">
        <v>185</v>
      </c>
      <c r="L34" s="450"/>
      <c r="M34" s="450"/>
      <c r="N34" s="464"/>
      <c r="O34" s="580">
        <v>45.616987999999999</v>
      </c>
      <c r="P34" s="667"/>
      <c r="Q34" s="667"/>
      <c r="R34" s="426">
        <v>3</v>
      </c>
      <c r="S34" s="519"/>
    </row>
    <row r="35" spans="1:19" ht="24.75" customHeight="1">
      <c r="B35" s="519"/>
      <c r="C35" s="417" t="s">
        <v>811</v>
      </c>
      <c r="D35" s="362"/>
      <c r="E35" s="362"/>
      <c r="F35" s="362"/>
      <c r="G35" s="362"/>
      <c r="H35" s="362"/>
      <c r="I35" s="362"/>
      <c r="J35" s="362"/>
      <c r="K35" s="362"/>
      <c r="L35" s="362"/>
      <c r="M35" s="362"/>
      <c r="N35" s="362"/>
      <c r="O35" s="362"/>
      <c r="P35" s="362"/>
      <c r="Q35" s="362"/>
      <c r="R35" s="405"/>
      <c r="S35" s="519"/>
    </row>
    <row r="36" spans="1:19" ht="24.75" customHeight="1">
      <c r="B36" s="519"/>
      <c r="C36" s="439" t="s">
        <v>975</v>
      </c>
      <c r="D36" s="440" t="s">
        <v>24</v>
      </c>
      <c r="E36" s="57" t="s">
        <v>812</v>
      </c>
      <c r="F36" s="57" t="s">
        <v>912</v>
      </c>
      <c r="G36" s="425"/>
      <c r="H36" s="425" t="s">
        <v>19</v>
      </c>
      <c r="I36" s="430"/>
      <c r="J36" s="31" t="s">
        <v>849</v>
      </c>
      <c r="K36" s="16" t="s">
        <v>82</v>
      </c>
      <c r="L36" s="57" t="s">
        <v>897</v>
      </c>
      <c r="M36" s="74">
        <v>8</v>
      </c>
      <c r="N36" s="61">
        <v>1E-3</v>
      </c>
      <c r="O36" s="663">
        <v>84.100735</v>
      </c>
      <c r="P36" s="668">
        <v>4.5199999999999996</v>
      </c>
      <c r="Q36" s="668">
        <v>3.45</v>
      </c>
      <c r="R36" s="426">
        <v>2</v>
      </c>
      <c r="S36" s="519"/>
    </row>
    <row r="37" spans="1:19" ht="24.75" customHeight="1">
      <c r="B37" s="519"/>
      <c r="C37" s="439" t="s">
        <v>976</v>
      </c>
      <c r="D37" s="440" t="s">
        <v>24</v>
      </c>
      <c r="E37" s="57" t="s">
        <v>813</v>
      </c>
      <c r="F37" s="57" t="s">
        <v>913</v>
      </c>
      <c r="G37" s="425"/>
      <c r="H37" s="425" t="s">
        <v>19</v>
      </c>
      <c r="I37" s="430"/>
      <c r="J37" s="31" t="s">
        <v>849</v>
      </c>
      <c r="K37" s="16" t="s">
        <v>786</v>
      </c>
      <c r="L37" s="57" t="s">
        <v>914</v>
      </c>
      <c r="M37" s="74">
        <v>8</v>
      </c>
      <c r="N37" s="61">
        <v>1E-3</v>
      </c>
      <c r="O37" s="663">
        <v>219.21709000000001</v>
      </c>
      <c r="P37" s="668">
        <v>6.69</v>
      </c>
      <c r="Q37" s="668">
        <v>5.14</v>
      </c>
      <c r="R37" s="426">
        <v>3</v>
      </c>
      <c r="S37" s="519"/>
    </row>
    <row r="38" spans="1:19" ht="24.75" customHeight="1">
      <c r="B38" s="519"/>
      <c r="C38" s="439" t="s">
        <v>977</v>
      </c>
      <c r="D38" s="440" t="s">
        <v>24</v>
      </c>
      <c r="E38" s="57" t="s">
        <v>814</v>
      </c>
      <c r="F38" s="57" t="s">
        <v>915</v>
      </c>
      <c r="G38" s="425"/>
      <c r="H38" s="425"/>
      <c r="I38" s="430"/>
      <c r="J38" s="31" t="s">
        <v>849</v>
      </c>
      <c r="K38" s="16" t="s">
        <v>82</v>
      </c>
      <c r="L38" s="57" t="s">
        <v>914</v>
      </c>
      <c r="M38" s="74">
        <v>8</v>
      </c>
      <c r="N38" s="61">
        <v>1.8E-3</v>
      </c>
      <c r="O38" s="663">
        <v>44.63738</v>
      </c>
      <c r="P38" s="668">
        <v>2.94</v>
      </c>
      <c r="Q38" s="668">
        <v>6.22</v>
      </c>
      <c r="R38" s="426">
        <v>2</v>
      </c>
      <c r="S38" s="519"/>
    </row>
    <row r="39" spans="1:19" ht="24.75" customHeight="1">
      <c r="B39" s="528"/>
      <c r="C39" s="418" t="s">
        <v>1035</v>
      </c>
      <c r="D39" s="361"/>
      <c r="E39" s="429"/>
      <c r="F39" s="361"/>
      <c r="G39" s="361"/>
      <c r="H39" s="361"/>
      <c r="I39" s="361"/>
      <c r="J39" s="361"/>
      <c r="K39" s="361"/>
      <c r="L39" s="361"/>
      <c r="M39" s="361"/>
      <c r="N39" s="361"/>
      <c r="O39" s="361"/>
      <c r="P39" s="361"/>
      <c r="Q39" s="361"/>
      <c r="R39" s="416"/>
      <c r="S39" s="528"/>
    </row>
    <row r="40" spans="1:19" ht="24.75" customHeight="1">
      <c r="B40" s="528"/>
      <c r="C40" s="605" t="s">
        <v>1008</v>
      </c>
      <c r="D40" s="669" t="s">
        <v>24</v>
      </c>
      <c r="E40" s="563" t="s">
        <v>1012</v>
      </c>
      <c r="F40" s="563" t="s">
        <v>1013</v>
      </c>
      <c r="G40" s="573"/>
      <c r="H40" s="573"/>
      <c r="I40" s="573"/>
      <c r="J40" s="567" t="s">
        <v>150</v>
      </c>
      <c r="K40" s="574" t="s">
        <v>1015</v>
      </c>
      <c r="L40" s="563" t="s">
        <v>733</v>
      </c>
      <c r="M40" s="572">
        <v>6</v>
      </c>
      <c r="N40" s="607">
        <v>5.5110000000000003E-3</v>
      </c>
      <c r="O40" s="577">
        <v>5.0116209999999999</v>
      </c>
      <c r="P40" s="665" t="s">
        <v>151</v>
      </c>
      <c r="Q40" s="665" t="s">
        <v>151</v>
      </c>
      <c r="R40" s="670">
        <v>3</v>
      </c>
      <c r="S40" s="528"/>
    </row>
    <row r="41" spans="1:19" ht="24.75" customHeight="1">
      <c r="B41" s="528"/>
      <c r="C41" s="579"/>
      <c r="D41" s="564" t="s">
        <v>16</v>
      </c>
      <c r="E41" s="563" t="s">
        <v>1011</v>
      </c>
      <c r="F41" s="563" t="s">
        <v>1014</v>
      </c>
      <c r="G41" s="580"/>
      <c r="H41" s="580"/>
      <c r="I41" s="580"/>
      <c r="J41" s="567" t="s">
        <v>684</v>
      </c>
      <c r="K41" s="574" t="s">
        <v>1000</v>
      </c>
      <c r="L41" s="563" t="s">
        <v>22</v>
      </c>
      <c r="M41" s="580"/>
      <c r="N41" s="580"/>
      <c r="O41" s="580">
        <v>5.0116209999999999</v>
      </c>
      <c r="P41" s="580"/>
      <c r="Q41" s="580" t="s">
        <v>151</v>
      </c>
      <c r="R41" s="670">
        <v>3</v>
      </c>
      <c r="S41" s="528"/>
    </row>
    <row r="42" spans="1:19" ht="24.75" customHeight="1">
      <c r="B42" s="528"/>
      <c r="C42" s="605" t="s">
        <v>1009</v>
      </c>
      <c r="D42" s="669" t="s">
        <v>24</v>
      </c>
      <c r="E42" s="563" t="s">
        <v>1016</v>
      </c>
      <c r="F42" s="563" t="s">
        <v>1018</v>
      </c>
      <c r="G42" s="573"/>
      <c r="H42" s="573"/>
      <c r="I42" s="573"/>
      <c r="J42" s="567" t="s">
        <v>150</v>
      </c>
      <c r="K42" s="574" t="s">
        <v>1015</v>
      </c>
      <c r="L42" s="563" t="s">
        <v>733</v>
      </c>
      <c r="M42" s="572">
        <v>6</v>
      </c>
      <c r="N42" s="607">
        <v>3.5109999999999998E-3</v>
      </c>
      <c r="O42" s="577">
        <v>5.0059610000000001</v>
      </c>
      <c r="P42" s="665" t="s">
        <v>151</v>
      </c>
      <c r="Q42" s="665" t="s">
        <v>151</v>
      </c>
      <c r="R42" s="670">
        <v>2</v>
      </c>
      <c r="S42" s="528"/>
    </row>
    <row r="43" spans="1:19" ht="24.75" customHeight="1">
      <c r="B43" s="528"/>
      <c r="C43" s="579"/>
      <c r="D43" s="564" t="s">
        <v>16</v>
      </c>
      <c r="E43" s="563" t="s">
        <v>1017</v>
      </c>
      <c r="F43" s="563" t="s">
        <v>1020</v>
      </c>
      <c r="G43" s="580"/>
      <c r="H43" s="580"/>
      <c r="I43" s="671"/>
      <c r="J43" s="567" t="s">
        <v>1032</v>
      </c>
      <c r="K43" s="574" t="s">
        <v>1019</v>
      </c>
      <c r="L43" s="563" t="s">
        <v>733</v>
      </c>
      <c r="M43" s="580"/>
      <c r="N43" s="580"/>
      <c r="O43" s="580">
        <v>5.0059610000000001</v>
      </c>
      <c r="P43" s="580"/>
      <c r="Q43" s="580"/>
      <c r="R43" s="670">
        <v>2</v>
      </c>
      <c r="S43" s="528"/>
    </row>
    <row r="44" spans="1:19" ht="24.75" customHeight="1" thickBot="1">
      <c r="B44" s="529"/>
      <c r="C44" s="672" t="s">
        <v>1010</v>
      </c>
      <c r="D44" s="669" t="s">
        <v>24</v>
      </c>
      <c r="E44" s="563" t="s">
        <v>1021</v>
      </c>
      <c r="F44" s="563" t="s">
        <v>1022</v>
      </c>
      <c r="G44" s="673"/>
      <c r="H44" s="673"/>
      <c r="I44" s="619"/>
      <c r="J44" s="567" t="s">
        <v>150</v>
      </c>
      <c r="K44" s="574" t="s">
        <v>1015</v>
      </c>
      <c r="L44" s="563" t="s">
        <v>733</v>
      </c>
      <c r="M44" s="620">
        <v>6</v>
      </c>
      <c r="N44" s="633">
        <v>6.0109999999999999E-3</v>
      </c>
      <c r="O44" s="663">
        <v>5.0030000000000001</v>
      </c>
      <c r="P44" s="668" t="s">
        <v>151</v>
      </c>
      <c r="Q44" s="668" t="s">
        <v>151</v>
      </c>
      <c r="R44" s="670">
        <v>4</v>
      </c>
      <c r="S44" s="529"/>
    </row>
    <row r="45" spans="1:19" ht="27.75" customHeight="1">
      <c r="C45" s="1"/>
      <c r="D45" s="9"/>
      <c r="E45"/>
      <c r="F45" s="11"/>
      <c r="G45" s="19"/>
      <c r="H45" s="19"/>
      <c r="I45" s="19"/>
      <c r="J45" s="10"/>
      <c r="K45" s="9"/>
      <c r="L45" s="9"/>
      <c r="M45" s="10"/>
      <c r="N45" s="14"/>
      <c r="O45" s="15"/>
      <c r="P45" s="15"/>
      <c r="Q45" s="15"/>
      <c r="R45" s="9"/>
    </row>
    <row r="46" spans="1:19" s="28" customFormat="1" ht="14.25">
      <c r="A46" s="421"/>
      <c r="B46" s="364"/>
      <c r="C46" s="365"/>
      <c r="D46" s="366"/>
      <c r="E46" s="366"/>
      <c r="F46" s="391"/>
      <c r="G46" s="391"/>
      <c r="H46" s="391"/>
      <c r="I46" s="391"/>
      <c r="J46" s="366"/>
      <c r="K46" s="391"/>
      <c r="L46" s="391"/>
      <c r="M46" s="366"/>
      <c r="N46" s="367"/>
      <c r="O46" s="368"/>
      <c r="P46" s="366"/>
      <c r="Q46" s="369"/>
      <c r="S46" s="389"/>
    </row>
    <row r="47" spans="1:19" s="28" customFormat="1" ht="14.25">
      <c r="A47" s="421"/>
      <c r="B47" s="364" t="s">
        <v>134</v>
      </c>
      <c r="C47" s="365"/>
      <c r="D47" s="366"/>
      <c r="E47" s="366"/>
      <c r="F47" s="391"/>
      <c r="G47" s="391"/>
      <c r="H47" s="391"/>
      <c r="I47" s="391"/>
      <c r="J47" s="366"/>
      <c r="K47" s="391"/>
      <c r="L47" s="391"/>
      <c r="M47" s="366"/>
      <c r="N47" s="367"/>
      <c r="O47" s="368"/>
      <c r="P47" s="366"/>
      <c r="Q47" s="369"/>
    </row>
    <row r="48" spans="1:19" s="22" customFormat="1" ht="14.25" customHeight="1">
      <c r="A48" s="422"/>
      <c r="B48" s="364" t="s">
        <v>135</v>
      </c>
      <c r="C48" s="365"/>
      <c r="D48" s="365"/>
      <c r="E48" s="365"/>
      <c r="F48" s="365"/>
      <c r="G48" s="365"/>
      <c r="H48" s="365"/>
      <c r="I48" s="365"/>
      <c r="J48" s="365"/>
      <c r="K48" s="365"/>
      <c r="L48" s="365"/>
      <c r="M48" s="365"/>
      <c r="N48" s="365"/>
      <c r="O48" s="370"/>
      <c r="P48" s="365"/>
      <c r="Q48" s="371"/>
    </row>
    <row r="49" spans="1:19" s="22" customFormat="1" ht="14.25">
      <c r="A49" s="422"/>
      <c r="B49" s="364" t="s">
        <v>136</v>
      </c>
      <c r="C49" s="365"/>
      <c r="D49" s="365"/>
      <c r="E49" s="365"/>
      <c r="F49" s="365"/>
      <c r="G49" s="372"/>
      <c r="H49" s="372"/>
      <c r="I49" s="372"/>
      <c r="K49" s="365"/>
      <c r="L49" s="365"/>
      <c r="M49" s="365"/>
      <c r="N49" s="365"/>
      <c r="O49" s="370"/>
      <c r="P49" s="365"/>
      <c r="Q49" s="371"/>
    </row>
    <row r="50" spans="1:19" s="22" customFormat="1" ht="14.25">
      <c r="A50" s="422"/>
      <c r="B50" s="364" t="s">
        <v>137</v>
      </c>
      <c r="C50" s="365"/>
      <c r="D50" s="365"/>
      <c r="E50" s="365"/>
      <c r="F50" s="365"/>
      <c r="G50" s="372"/>
      <c r="H50" s="372"/>
      <c r="I50" s="372"/>
      <c r="K50" s="365"/>
      <c r="L50" s="365"/>
      <c r="M50" s="365"/>
      <c r="N50" s="365"/>
      <c r="O50" s="370"/>
      <c r="P50" s="365"/>
      <c r="Q50" s="371"/>
    </row>
    <row r="51" spans="1:19" s="22" customFormat="1" ht="14.25">
      <c r="A51" s="422"/>
      <c r="B51" s="364" t="s">
        <v>138</v>
      </c>
      <c r="C51" s="365"/>
      <c r="D51" s="365"/>
      <c r="E51" s="365"/>
      <c r="F51" s="365"/>
      <c r="G51" s="372"/>
      <c r="H51" s="372"/>
      <c r="I51" s="372"/>
      <c r="J51" s="365"/>
      <c r="K51" s="365"/>
      <c r="L51" s="365"/>
      <c r="M51" s="365"/>
      <c r="N51" s="365"/>
      <c r="O51" s="370"/>
      <c r="P51" s="365"/>
      <c r="Q51" s="371"/>
    </row>
    <row r="52" spans="1:19" s="22" customFormat="1" ht="14.25">
      <c r="A52" s="422"/>
      <c r="B52" s="373" t="s">
        <v>139</v>
      </c>
      <c r="C52" s="365"/>
      <c r="D52" s="365"/>
      <c r="E52" s="365"/>
      <c r="F52" s="365"/>
      <c r="G52" s="372"/>
      <c r="H52" s="372"/>
      <c r="I52" s="372"/>
      <c r="J52" s="365"/>
      <c r="K52" s="365"/>
      <c r="L52" s="365"/>
      <c r="M52" s="365"/>
      <c r="N52" s="365"/>
      <c r="O52" s="370"/>
      <c r="P52" s="365"/>
      <c r="Q52" s="371"/>
    </row>
    <row r="53" spans="1:19" s="22" customFormat="1" ht="14.25">
      <c r="A53" s="422"/>
      <c r="B53" s="373" t="s">
        <v>140</v>
      </c>
      <c r="C53" s="365"/>
      <c r="D53" s="365"/>
      <c r="E53" s="365"/>
      <c r="F53" s="365"/>
      <c r="G53" s="372"/>
      <c r="H53" s="372"/>
      <c r="I53" s="372"/>
      <c r="J53" s="365"/>
      <c r="K53" s="365"/>
      <c r="L53" s="365"/>
      <c r="M53" s="365"/>
      <c r="N53" s="365"/>
      <c r="O53" s="370"/>
      <c r="P53" s="365"/>
      <c r="Q53" s="371"/>
    </row>
    <row r="54" spans="1:19" s="22" customFormat="1" ht="81.75" customHeight="1">
      <c r="A54" s="422"/>
      <c r="B54" s="516" t="s">
        <v>979</v>
      </c>
      <c r="C54" s="516"/>
      <c r="D54" s="516"/>
      <c r="E54" s="516"/>
      <c r="F54" s="516"/>
      <c r="G54" s="516"/>
      <c r="H54" s="516"/>
      <c r="I54" s="516"/>
      <c r="J54" s="516"/>
      <c r="K54" s="516"/>
      <c r="L54" s="516"/>
      <c r="M54" s="516"/>
      <c r="N54" s="516"/>
      <c r="O54" s="516"/>
      <c r="P54" s="516"/>
      <c r="Q54" s="516"/>
    </row>
    <row r="55" spans="1:19" s="22" customFormat="1" ht="13.5" customHeight="1">
      <c r="A55" s="422"/>
      <c r="B55" s="373" t="s">
        <v>141</v>
      </c>
      <c r="C55" s="374"/>
      <c r="D55" s="372"/>
      <c r="E55" s="372"/>
      <c r="F55" s="375"/>
      <c r="G55" s="372"/>
      <c r="H55" s="372"/>
      <c r="I55" s="372"/>
      <c r="J55" s="372"/>
      <c r="K55" s="372"/>
      <c r="L55" s="375"/>
      <c r="M55" s="372"/>
      <c r="N55" s="372"/>
      <c r="O55" s="376"/>
      <c r="P55" s="372"/>
      <c r="Q55" s="377"/>
    </row>
    <row r="56" spans="1:19" s="22" customFormat="1" ht="13.5" customHeight="1">
      <c r="A56" s="422"/>
      <c r="B56" s="373"/>
      <c r="C56" s="374"/>
      <c r="D56" s="372"/>
      <c r="E56" s="372"/>
      <c r="F56" s="375"/>
      <c r="G56" s="372"/>
      <c r="H56" s="372"/>
      <c r="I56" s="372"/>
      <c r="J56" s="372"/>
      <c r="K56" s="372"/>
      <c r="L56" s="375"/>
      <c r="M56" s="372"/>
      <c r="N56" s="372"/>
      <c r="O56" s="376"/>
      <c r="P56" s="372"/>
      <c r="Q56" s="377"/>
      <c r="S56" s="390"/>
    </row>
    <row r="57" spans="1:19" s="22" customFormat="1" ht="25.5" customHeight="1">
      <c r="A57" s="422"/>
      <c r="B57" s="365"/>
      <c r="C57" s="378"/>
      <c r="D57" s="372"/>
      <c r="E57" s="372"/>
      <c r="F57" s="375"/>
      <c r="G57" s="372"/>
      <c r="H57" s="372"/>
      <c r="I57" s="372"/>
      <c r="J57" s="372"/>
      <c r="K57" s="372"/>
      <c r="L57" s="375"/>
      <c r="M57" s="372"/>
      <c r="N57" s="372"/>
      <c r="O57" s="376"/>
      <c r="P57" s="372"/>
      <c r="Q57" s="377"/>
      <c r="S57" s="390"/>
    </row>
    <row r="58" spans="1:19" s="20" customFormat="1" ht="14.25">
      <c r="A58" s="422"/>
      <c r="B58" s="378" t="s">
        <v>142</v>
      </c>
      <c r="C58" s="378"/>
      <c r="D58" s="379"/>
      <c r="E58" s="379"/>
      <c r="F58" s="379"/>
      <c r="G58" s="372"/>
      <c r="H58" s="372"/>
      <c r="I58" s="372"/>
      <c r="J58" s="379"/>
      <c r="K58" s="379"/>
      <c r="L58" s="379"/>
      <c r="M58" s="372"/>
      <c r="N58" s="379"/>
      <c r="O58" s="379"/>
      <c r="P58" s="379"/>
      <c r="Q58" s="379"/>
    </row>
    <row r="59" spans="1:19" s="20" customFormat="1" ht="14.25">
      <c r="A59" s="422"/>
      <c r="B59" s="372"/>
      <c r="C59" s="378"/>
      <c r="D59" s="372"/>
      <c r="E59" s="372"/>
      <c r="F59" s="375"/>
      <c r="G59" s="372"/>
      <c r="H59" s="372"/>
      <c r="I59" s="372"/>
      <c r="J59" s="372"/>
      <c r="K59" s="372"/>
      <c r="L59" s="375"/>
      <c r="M59" s="379"/>
      <c r="N59" s="372"/>
      <c r="O59" s="376"/>
      <c r="P59" s="372"/>
      <c r="Q59" s="377"/>
    </row>
    <row r="60" spans="1:19" s="20" customFormat="1" ht="14.25">
      <c r="A60" s="422"/>
      <c r="B60" s="372"/>
      <c r="C60" s="378"/>
      <c r="D60" s="372"/>
      <c r="E60" s="372"/>
      <c r="F60" s="375"/>
      <c r="G60" s="372"/>
      <c r="H60" s="372"/>
      <c r="I60" s="372"/>
      <c r="J60" s="372"/>
      <c r="K60" s="372"/>
      <c r="L60" s="375"/>
      <c r="M60" s="379"/>
      <c r="N60" s="372"/>
      <c r="O60" s="376"/>
      <c r="P60" s="372"/>
      <c r="Q60" s="377"/>
    </row>
    <row r="61" spans="1:19" s="20" customFormat="1" ht="30" customHeight="1">
      <c r="A61" s="422"/>
      <c r="B61" s="372"/>
      <c r="C61" s="378"/>
      <c r="D61" s="372"/>
      <c r="E61" s="372"/>
      <c r="F61" s="375"/>
      <c r="G61" s="372"/>
      <c r="H61" s="372"/>
      <c r="I61" s="372"/>
      <c r="J61" s="372"/>
      <c r="K61" s="372"/>
      <c r="L61" s="375"/>
      <c r="M61" s="379"/>
      <c r="N61" s="372"/>
      <c r="O61" s="376"/>
      <c r="P61" s="372"/>
      <c r="Q61" s="377"/>
    </row>
    <row r="62" spans="1:19" s="20" customFormat="1" ht="14.25">
      <c r="A62" s="422"/>
      <c r="B62" s="397" t="s">
        <v>677</v>
      </c>
      <c r="C62" s="398"/>
      <c r="D62" s="372"/>
      <c r="E62" s="372"/>
      <c r="F62" s="375"/>
      <c r="G62" s="372"/>
      <c r="H62" s="372"/>
      <c r="I62" s="372"/>
      <c r="J62" s="372"/>
      <c r="K62" s="372"/>
      <c r="L62" s="375"/>
      <c r="M62" s="379"/>
      <c r="N62" s="372"/>
      <c r="O62" s="376"/>
      <c r="P62" s="372"/>
      <c r="Q62" s="377"/>
    </row>
    <row r="63" spans="1:19" s="20" customFormat="1" ht="14.25">
      <c r="A63" s="422"/>
      <c r="B63" s="399"/>
      <c r="C63" s="398"/>
      <c r="D63" s="372"/>
      <c r="E63" s="372"/>
      <c r="F63" s="375"/>
      <c r="G63" s="372"/>
      <c r="H63" s="372"/>
      <c r="I63" s="372"/>
      <c r="J63" s="372"/>
      <c r="K63" s="372"/>
      <c r="L63" s="375"/>
      <c r="M63" s="379"/>
      <c r="N63" s="372"/>
      <c r="O63" s="376"/>
      <c r="P63" s="372"/>
      <c r="Q63" s="377"/>
    </row>
    <row r="64" spans="1:19" s="20" customFormat="1" ht="139.5" customHeight="1">
      <c r="A64" s="422"/>
      <c r="B64" s="514" t="s">
        <v>783</v>
      </c>
      <c r="C64" s="536"/>
      <c r="D64" s="536"/>
      <c r="E64" s="536"/>
      <c r="F64" s="536"/>
      <c r="G64" s="536"/>
      <c r="H64" s="380"/>
      <c r="I64" s="380"/>
      <c r="J64" s="380"/>
      <c r="K64" s="380"/>
      <c r="L64" s="380"/>
      <c r="M64" s="380"/>
      <c r="N64" s="380"/>
      <c r="O64" s="380"/>
      <c r="P64" s="380"/>
      <c r="Q64" s="380"/>
    </row>
    <row r="65" spans="1:19" s="22" customFormat="1" ht="42.75" customHeight="1">
      <c r="A65" s="422"/>
      <c r="B65" s="517" t="s">
        <v>143</v>
      </c>
      <c r="C65" s="517"/>
      <c r="D65" s="517"/>
      <c r="E65" s="517"/>
      <c r="F65" s="517"/>
      <c r="G65" s="517"/>
      <c r="H65" s="517"/>
      <c r="I65" s="517"/>
      <c r="J65" s="517"/>
      <c r="K65" s="517"/>
      <c r="L65" s="517"/>
      <c r="M65" s="517"/>
      <c r="N65" s="517"/>
      <c r="O65" s="517"/>
      <c r="P65" s="517"/>
      <c r="Q65" s="517"/>
      <c r="S65" s="390"/>
    </row>
    <row r="66" spans="1:19" ht="409.5" customHeight="1">
      <c r="B66" s="514" t="s">
        <v>144</v>
      </c>
      <c r="C66" s="515"/>
      <c r="D66" s="515"/>
      <c r="E66" s="515"/>
      <c r="F66" s="515"/>
      <c r="G66" s="515"/>
      <c r="H66" s="393"/>
      <c r="I66" s="393"/>
      <c r="J66" s="393"/>
      <c r="K66" s="393"/>
      <c r="L66" s="393"/>
      <c r="M66" s="393"/>
      <c r="N66" s="393"/>
      <c r="O66" s="393"/>
      <c r="P66" s="393"/>
      <c r="Q66" s="393"/>
      <c r="S66" s="1"/>
    </row>
    <row r="67" spans="1:19" s="20" customFormat="1" ht="14.25">
      <c r="A67" s="422"/>
      <c r="B67" s="26"/>
      <c r="C67" s="25"/>
      <c r="F67" s="23"/>
      <c r="G67" s="23"/>
      <c r="H67" s="23"/>
      <c r="I67" s="23"/>
      <c r="N67" s="21"/>
      <c r="O67" s="24"/>
      <c r="P67" s="24"/>
      <c r="Q67" s="24"/>
      <c r="S67" s="22"/>
    </row>
    <row r="68" spans="1:19" s="20" customFormat="1" ht="14.25">
      <c r="A68" s="422"/>
      <c r="C68" s="25"/>
      <c r="F68" s="23"/>
      <c r="N68" s="21"/>
      <c r="O68" s="24"/>
      <c r="P68" s="24"/>
      <c r="Q68" s="24"/>
      <c r="S68" s="22"/>
    </row>
    <row r="69" spans="1:19" s="20" customFormat="1" ht="14.25">
      <c r="A69" s="422"/>
      <c r="B69" s="332"/>
      <c r="C69" s="332"/>
      <c r="D69" s="332"/>
      <c r="E69" s="332"/>
      <c r="F69" s="332"/>
      <c r="G69" s="332"/>
      <c r="H69" s="332"/>
      <c r="I69" s="332"/>
      <c r="J69" s="332"/>
      <c r="K69" s="332"/>
      <c r="L69" s="332"/>
      <c r="M69" s="332"/>
      <c r="N69" s="332"/>
      <c r="O69" s="332"/>
      <c r="P69" s="332"/>
      <c r="Q69" s="332"/>
      <c r="R69" s="332"/>
      <c r="S69" s="332"/>
    </row>
    <row r="70" spans="1:19" s="20" customFormat="1" ht="29.45" customHeight="1">
      <c r="A70" s="422"/>
      <c r="B70" s="550"/>
      <c r="C70" s="550"/>
      <c r="D70" s="550"/>
      <c r="E70" s="550"/>
      <c r="F70" s="550"/>
      <c r="G70" s="550"/>
      <c r="H70" s="550"/>
      <c r="I70" s="550"/>
      <c r="J70" s="550"/>
      <c r="K70" s="550"/>
      <c r="L70" s="550"/>
      <c r="M70" s="550"/>
      <c r="N70" s="550"/>
      <c r="O70" s="550"/>
      <c r="P70" s="550"/>
      <c r="Q70" s="550"/>
      <c r="R70" s="550"/>
      <c r="S70" s="550"/>
    </row>
    <row r="71" spans="1:19" s="20" customFormat="1" ht="14.25">
      <c r="A71" s="422"/>
      <c r="C71" s="25"/>
      <c r="F71" s="23"/>
      <c r="G71" s="1"/>
      <c r="H71" s="1"/>
      <c r="I71" s="1"/>
      <c r="N71" s="21"/>
      <c r="O71" s="24"/>
      <c r="P71" s="24"/>
      <c r="Q71" s="24"/>
      <c r="S71" s="22"/>
    </row>
    <row r="72" spans="1:19" s="20" customFormat="1" ht="14.25">
      <c r="A72" s="422"/>
      <c r="C72" s="25"/>
      <c r="F72" s="23"/>
      <c r="G72" s="1"/>
      <c r="H72" s="1"/>
      <c r="I72" s="1"/>
      <c r="N72" s="21"/>
      <c r="O72" s="24"/>
      <c r="P72" s="24"/>
      <c r="Q72" s="24"/>
      <c r="S72" s="22"/>
    </row>
  </sheetData>
  <sheetProtection formatCells="0" formatColumns="0" formatRows="0" selectLockedCells="1" sort="0" autoFilter="0"/>
  <autoFilter ref="A5:S5" xr:uid="{00000000-0001-0000-0100-000000000000}"/>
  <mergeCells count="132">
    <mergeCell ref="J2:J3"/>
    <mergeCell ref="L2:L3"/>
    <mergeCell ref="K2:K3"/>
    <mergeCell ref="M27:M28"/>
    <mergeCell ref="L27:L28"/>
    <mergeCell ref="O11:O14"/>
    <mergeCell ref="O15:O18"/>
    <mergeCell ref="O8:O10"/>
    <mergeCell ref="B70:S70"/>
    <mergeCell ref="R2:R3"/>
    <mergeCell ref="O2:O3"/>
    <mergeCell ref="P2:P3"/>
    <mergeCell ref="Q2:Q3"/>
    <mergeCell ref="I8:I10"/>
    <mergeCell ref="B2:C2"/>
    <mergeCell ref="B65:Q65"/>
    <mergeCell ref="G33:G34"/>
    <mergeCell ref="H33:H34"/>
    <mergeCell ref="I33:I34"/>
    <mergeCell ref="Q31:Q32"/>
    <mergeCell ref="P27:P28"/>
    <mergeCell ref="P29:P30"/>
    <mergeCell ref="Q27:Q28"/>
    <mergeCell ref="O31:O32"/>
    <mergeCell ref="P31:P32"/>
    <mergeCell ref="Q29:Q30"/>
    <mergeCell ref="M29:M30"/>
    <mergeCell ref="N29:N30"/>
    <mergeCell ref="O33:O34"/>
    <mergeCell ref="O29:O30"/>
    <mergeCell ref="N27:N28"/>
    <mergeCell ref="O27:O28"/>
    <mergeCell ref="M2:M3"/>
    <mergeCell ref="C29:C30"/>
    <mergeCell ref="G27:G28"/>
    <mergeCell ref="I27:I28"/>
    <mergeCell ref="H27:H28"/>
    <mergeCell ref="C27:C28"/>
    <mergeCell ref="I29:I30"/>
    <mergeCell ref="G2:G3"/>
    <mergeCell ref="H2:H3"/>
    <mergeCell ref="D2:D3"/>
    <mergeCell ref="E2:E3"/>
    <mergeCell ref="F2:F3"/>
    <mergeCell ref="C8:C10"/>
    <mergeCell ref="G8:G10"/>
    <mergeCell ref="H8:H10"/>
    <mergeCell ref="D8:D10"/>
    <mergeCell ref="D21:D22"/>
    <mergeCell ref="M8:M10"/>
    <mergeCell ref="C11:C14"/>
    <mergeCell ref="D11:D14"/>
    <mergeCell ref="G11:G14"/>
    <mergeCell ref="H29:H30"/>
    <mergeCell ref="L29:L30"/>
    <mergeCell ref="I2:I3"/>
    <mergeCell ref="C21:C22"/>
    <mergeCell ref="N21:N22"/>
    <mergeCell ref="M21:M22"/>
    <mergeCell ref="C23:C24"/>
    <mergeCell ref="D23:D24"/>
    <mergeCell ref="M23:M24"/>
    <mergeCell ref="N23:N24"/>
    <mergeCell ref="C15:C18"/>
    <mergeCell ref="P33:P34"/>
    <mergeCell ref="B66:G66"/>
    <mergeCell ref="G29:G30"/>
    <mergeCell ref="B64:G64"/>
    <mergeCell ref="B54:Q54"/>
    <mergeCell ref="C31:C32"/>
    <mergeCell ref="G31:G32"/>
    <mergeCell ref="H31:H32"/>
    <mergeCell ref="L33:L34"/>
    <mergeCell ref="M33:M34"/>
    <mergeCell ref="N33:N34"/>
    <mergeCell ref="L31:L32"/>
    <mergeCell ref="N31:N32"/>
    <mergeCell ref="M31:M32"/>
    <mergeCell ref="C33:C34"/>
    <mergeCell ref="I31:I32"/>
    <mergeCell ref="Q33:Q34"/>
    <mergeCell ref="D15:D18"/>
    <mergeCell ref="G15:G18"/>
    <mergeCell ref="H15:H18"/>
    <mergeCell ref="I15:I18"/>
    <mergeCell ref="M15:M18"/>
    <mergeCell ref="N15:N17"/>
    <mergeCell ref="L16:L17"/>
    <mergeCell ref="G21:G22"/>
    <mergeCell ref="H21:H22"/>
    <mergeCell ref="I21:I22"/>
    <mergeCell ref="N11:N13"/>
    <mergeCell ref="P8:P10"/>
    <mergeCell ref="Q8:Q10"/>
    <mergeCell ref="P11:P14"/>
    <mergeCell ref="Q11:Q14"/>
    <mergeCell ref="G23:G24"/>
    <mergeCell ref="H23:H24"/>
    <mergeCell ref="I23:I24"/>
    <mergeCell ref="P15:P18"/>
    <mergeCell ref="Q15:Q18"/>
    <mergeCell ref="O21:O22"/>
    <mergeCell ref="O23:O24"/>
    <mergeCell ref="P21:P22"/>
    <mergeCell ref="Q21:Q22"/>
    <mergeCell ref="P23:P24"/>
    <mergeCell ref="Q23:Q24"/>
    <mergeCell ref="N8:N9"/>
    <mergeCell ref="B5:B44"/>
    <mergeCell ref="S2:S44"/>
    <mergeCell ref="C40:C41"/>
    <mergeCell ref="M40:M41"/>
    <mergeCell ref="N40:N41"/>
    <mergeCell ref="O40:O41"/>
    <mergeCell ref="C42:C43"/>
    <mergeCell ref="G40:G41"/>
    <mergeCell ref="H40:H41"/>
    <mergeCell ref="I40:I41"/>
    <mergeCell ref="G42:G43"/>
    <mergeCell ref="H42:H43"/>
    <mergeCell ref="I42:I43"/>
    <mergeCell ref="M42:M43"/>
    <mergeCell ref="N42:N43"/>
    <mergeCell ref="O42:O43"/>
    <mergeCell ref="P42:P43"/>
    <mergeCell ref="P40:P41"/>
    <mergeCell ref="Q40:Q41"/>
    <mergeCell ref="Q42:Q43"/>
    <mergeCell ref="H11:H14"/>
    <mergeCell ref="I11:I14"/>
    <mergeCell ref="L11:L12"/>
    <mergeCell ref="M11:M14"/>
  </mergeCells>
  <phoneticPr fontId="213" type="noConversion"/>
  <pageMargins left="0.23622047244094491" right="0.27559055118110237" top="0.27559055118110237" bottom="0.27559055118110237" header="0.31496062992125984" footer="0.19685039370078741"/>
  <pageSetup scale="10"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
  <sheetViews>
    <sheetView zoomScaleNormal="100" workbookViewId="0">
      <selection activeCell="AB38" sqref="AB38"/>
    </sheetView>
  </sheetViews>
  <sheetFormatPr defaultColWidth="9.140625" defaultRowHeight="15"/>
  <cols>
    <col min="1" max="16384" width="9.140625" style="432"/>
  </cols>
  <sheetData/>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1E73-E60C-4196-94F9-F88E6A0DCC7F}">
  <dimension ref="A1"/>
  <sheetViews>
    <sheetView workbookViewId="0">
      <selection activeCell="O6" sqref="O6"/>
    </sheetView>
  </sheetViews>
  <sheetFormatPr defaultRowHeight="15"/>
  <cols>
    <col min="1" max="16384" width="9.140625" style="432"/>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42" customWidth="1"/>
    <col min="24" max="24" width="5.85546875" style="359" customWidth="1"/>
    <col min="25" max="25" width="9.7109375" style="34" customWidth="1"/>
    <col min="26" max="26" width="13" style="32" customWidth="1"/>
    <col min="27" max="27" width="11.7109375" style="32" customWidth="1"/>
    <col min="28" max="28" width="10.28515625" style="32" customWidth="1"/>
    <col min="29" max="29" width="14.85546875" style="32" customWidth="1"/>
    <col min="30" max="30" width="13.85546875" style="32" customWidth="1"/>
    <col min="31" max="31" width="16.85546875" style="33" customWidth="1"/>
    <col min="32" max="32" width="38.140625" style="33" customWidth="1"/>
    <col min="33" max="33" width="10.85546875" style="33" customWidth="1"/>
    <col min="34" max="34" width="13.28515625" style="33" customWidth="1"/>
    <col min="35" max="35" width="11.85546875" style="33" customWidth="1"/>
    <col min="36" max="36" width="13.140625" style="33" customWidth="1"/>
    <col min="37" max="37" width="13.5703125" style="33" customWidth="1"/>
    <col min="38" max="38" width="11.7109375" style="33" customWidth="1"/>
    <col min="39" max="39" width="3.85546875" style="41" customWidth="1"/>
    <col min="40" max="40" width="43" style="2" customWidth="1"/>
    <col min="41" max="41" width="7.5703125" style="1" bestFit="1" customWidth="1"/>
    <col min="42" max="42" width="22.5703125" style="1" customWidth="1"/>
    <col min="43" max="16384" width="9.140625" style="1"/>
  </cols>
  <sheetData>
    <row r="1" spans="1:41" s="42" customFormat="1" ht="24" customHeight="1" thickBot="1">
      <c r="B1" s="43"/>
      <c r="C1" s="43"/>
      <c r="D1" s="43"/>
      <c r="G1" s="48"/>
      <c r="K1" s="302"/>
      <c r="L1" s="302"/>
      <c r="M1" s="302"/>
      <c r="Q1" s="77"/>
      <c r="R1" s="77"/>
      <c r="S1" s="77"/>
      <c r="W1" s="283">
        <v>44957</v>
      </c>
      <c r="X1" s="40"/>
      <c r="Y1" s="325" t="s">
        <v>309</v>
      </c>
      <c r="Z1" s="326" t="s">
        <v>310</v>
      </c>
      <c r="AA1" s="326" t="s">
        <v>311</v>
      </c>
      <c r="AB1" s="327" t="s">
        <v>312</v>
      </c>
      <c r="AC1" s="328" t="s">
        <v>0</v>
      </c>
      <c r="AD1" s="328" t="s">
        <v>0</v>
      </c>
      <c r="AE1" s="327" t="s">
        <v>0</v>
      </c>
      <c r="AF1" s="327" t="s">
        <v>0</v>
      </c>
      <c r="AG1" s="327" t="s">
        <v>0</v>
      </c>
      <c r="AH1" s="327" t="s">
        <v>0</v>
      </c>
      <c r="AI1" s="327" t="s">
        <v>0</v>
      </c>
      <c r="AJ1" s="327" t="s">
        <v>0</v>
      </c>
      <c r="AK1" s="327" t="s">
        <v>0</v>
      </c>
      <c r="AL1" s="327" t="s">
        <v>313</v>
      </c>
      <c r="AM1" s="312"/>
      <c r="AN1" s="327" t="s">
        <v>0</v>
      </c>
      <c r="AO1" s="327"/>
    </row>
    <row r="2" spans="1:41" s="6" customFormat="1" ht="43.5" customHeight="1">
      <c r="A2" s="181" t="s">
        <v>314</v>
      </c>
      <c r="B2" s="182" t="s">
        <v>1</v>
      </c>
      <c r="C2" s="288" t="s">
        <v>315</v>
      </c>
      <c r="D2" s="288" t="s">
        <v>316</v>
      </c>
      <c r="E2" s="288" t="s">
        <v>2</v>
      </c>
      <c r="F2" s="289" t="s">
        <v>317</v>
      </c>
      <c r="G2" s="288" t="s">
        <v>4</v>
      </c>
      <c r="H2" s="290" t="s">
        <v>318</v>
      </c>
      <c r="I2" s="290" t="s">
        <v>319</v>
      </c>
      <c r="J2" s="290" t="s">
        <v>320</v>
      </c>
      <c r="K2" s="290" t="s">
        <v>5</v>
      </c>
      <c r="L2" s="290" t="s">
        <v>6</v>
      </c>
      <c r="M2" s="291" t="s">
        <v>321</v>
      </c>
      <c r="N2" s="290" t="s">
        <v>8</v>
      </c>
      <c r="O2" s="291" t="s">
        <v>322</v>
      </c>
      <c r="P2" s="292" t="s">
        <v>323</v>
      </c>
      <c r="Q2" s="293" t="str">
        <f>"Assets as of "&amp;
TEXT($W$1,"DD.MM.YYYY")&amp;" (M€)"</f>
        <v>Assets as of 31.01.2023 (M€)</v>
      </c>
      <c r="R2" s="293" t="s">
        <v>146</v>
      </c>
      <c r="S2" s="293" t="s">
        <v>147</v>
      </c>
      <c r="T2" s="294" t="s">
        <v>324</v>
      </c>
      <c r="U2" s="319">
        <v>1</v>
      </c>
      <c r="V2" s="284" t="s">
        <v>325</v>
      </c>
      <c r="W2" s="284" t="s">
        <v>325</v>
      </c>
      <c r="X2" s="357"/>
      <c r="Y2" s="313" t="s">
        <v>13</v>
      </c>
      <c r="Z2" s="314" t="s">
        <v>326</v>
      </c>
      <c r="AA2" s="317" t="s">
        <v>12</v>
      </c>
      <c r="AB2" s="315" t="s">
        <v>327</v>
      </c>
      <c r="AC2" s="315" t="s">
        <v>328</v>
      </c>
      <c r="AD2" s="315" t="s">
        <v>2</v>
      </c>
      <c r="AE2" s="315" t="s">
        <v>329</v>
      </c>
      <c r="AF2" s="315" t="s">
        <v>5</v>
      </c>
      <c r="AG2" s="315" t="s">
        <v>6</v>
      </c>
      <c r="AH2" s="315" t="s">
        <v>330</v>
      </c>
      <c r="AI2" s="315" t="s">
        <v>331</v>
      </c>
      <c r="AJ2" s="315" t="s">
        <v>8</v>
      </c>
      <c r="AK2" s="315" t="s">
        <v>332</v>
      </c>
      <c r="AL2" s="316" t="s">
        <v>333</v>
      </c>
      <c r="AM2" s="279"/>
      <c r="AN2" s="315" t="s">
        <v>334</v>
      </c>
      <c r="AO2" s="315"/>
    </row>
    <row r="3" spans="1:41" ht="28.5" customHeight="1" thickBot="1">
      <c r="A3" s="183"/>
      <c r="B3" s="269" t="s">
        <v>335</v>
      </c>
      <c r="C3" s="295"/>
      <c r="D3" s="295"/>
      <c r="E3" s="295"/>
      <c r="F3" s="296"/>
      <c r="G3" s="295"/>
      <c r="H3" s="297"/>
      <c r="I3" s="297"/>
      <c r="J3" s="297"/>
      <c r="K3" s="297"/>
      <c r="L3" s="297"/>
      <c r="M3" s="298"/>
      <c r="N3" s="297"/>
      <c r="O3" s="298"/>
      <c r="P3" s="299" t="str">
        <f>TEXT($W$1,"DD.MM.YYYY")</f>
        <v>31.01.2023</v>
      </c>
      <c r="Q3" s="300"/>
      <c r="R3" s="300"/>
      <c r="S3" s="300"/>
      <c r="T3" s="301"/>
      <c r="V3" s="284" t="s">
        <v>336</v>
      </c>
      <c r="W3" s="284" t="s">
        <v>337</v>
      </c>
      <c r="X3" s="39"/>
      <c r="Y3" s="303" t="e">
        <f ca="1">_xll.BDP($F3&amp;" ISIN", "Fund Expense Ratio")/100</f>
        <v>#NAME?</v>
      </c>
      <c r="Z3" s="52" t="e">
        <f ca="1">_xll.BDH($F3&amp;" ISIN","FD004",$W$1,$W$1,"Currency=EUR")</f>
        <v>#NAME?</v>
      </c>
      <c r="AA3" s="311"/>
      <c r="AB3" s="312"/>
      <c r="AC3" s="304"/>
      <c r="AD3" s="312"/>
      <c r="AE3" s="312"/>
      <c r="AF3" s="312"/>
      <c r="AG3" s="312"/>
      <c r="AH3" s="312"/>
      <c r="AI3" s="312"/>
      <c r="AJ3" s="312"/>
      <c r="AK3" s="312"/>
      <c r="AL3" s="312"/>
      <c r="AM3" s="280"/>
      <c r="AN3" s="329"/>
      <c r="AO3" s="329"/>
    </row>
    <row r="4" spans="1:41" ht="22.5" customHeight="1" thickBot="1">
      <c r="A4" s="278">
        <v>1</v>
      </c>
      <c r="B4" s="49" t="s">
        <v>14</v>
      </c>
      <c r="C4" s="50"/>
      <c r="D4" s="50"/>
      <c r="E4" s="50"/>
      <c r="F4" s="50"/>
      <c r="G4" s="50"/>
      <c r="H4" s="50"/>
      <c r="I4" s="50"/>
      <c r="J4" s="50"/>
      <c r="K4" s="50"/>
      <c r="L4" s="50"/>
      <c r="M4" s="50"/>
      <c r="N4" s="50"/>
      <c r="O4" s="50"/>
      <c r="P4" s="50"/>
      <c r="Q4" s="50"/>
      <c r="R4" s="50"/>
      <c r="S4" s="50"/>
      <c r="T4" s="51"/>
      <c r="V4" s="285"/>
      <c r="W4" s="285"/>
      <c r="X4" s="358"/>
      <c r="Y4" s="303" t="e">
        <f ca="1">_xll.BDP($F4&amp;" ISIN", "Fund Expense Ratio")/100</f>
        <v>#NAME?</v>
      </c>
      <c r="Z4" s="52" t="e">
        <f ca="1">_xll.BDH($F4&amp;" ISIN","FD004",$W$1,$W$1,"Currency=EUR")</f>
        <v>#NAME?</v>
      </c>
      <c r="AA4" s="349"/>
      <c r="AB4" s="350"/>
      <c r="AC4" s="343"/>
      <c r="AD4" s="350"/>
      <c r="AE4" s="350"/>
      <c r="AF4" s="350"/>
      <c r="AG4" s="350"/>
      <c r="AH4" s="350"/>
      <c r="AI4" s="350"/>
      <c r="AJ4" s="350"/>
      <c r="AK4" s="351"/>
      <c r="AL4" s="350"/>
      <c r="AM4" s="281"/>
      <c r="AN4" s="354"/>
      <c r="AO4" s="355" t="s">
        <v>338</v>
      </c>
    </row>
    <row r="5" spans="1:41" s="7" customFormat="1" ht="22.5" customHeight="1" thickBot="1">
      <c r="A5" s="148">
        <v>1</v>
      </c>
      <c r="B5" s="220" t="s">
        <v>15</v>
      </c>
      <c r="C5" s="221"/>
      <c r="D5" s="221"/>
      <c r="E5" s="221"/>
      <c r="F5" s="221"/>
      <c r="G5" s="221"/>
      <c r="H5" s="221"/>
      <c r="I5" s="221"/>
      <c r="J5" s="221"/>
      <c r="K5" s="221"/>
      <c r="L5" s="221"/>
      <c r="M5" s="221"/>
      <c r="N5" s="221"/>
      <c r="O5" s="221"/>
      <c r="P5" s="221"/>
      <c r="Q5" s="221"/>
      <c r="R5" s="221"/>
      <c r="S5" s="221"/>
      <c r="T5" s="222"/>
      <c r="V5" s="286"/>
      <c r="W5" s="286"/>
      <c r="X5" s="52"/>
      <c r="Y5" s="303" t="e">
        <f ca="1">_xll.BDP($F5&amp;" ISIN", "Fund Expense Ratio")/100</f>
        <v>#NAME?</v>
      </c>
      <c r="Z5" s="52" t="e">
        <f ca="1">_xll.BDH($F5&amp;" ISIN","FD004",$W$1,$W$1,"Currency=EUR")</f>
        <v>#NAME?</v>
      </c>
      <c r="AA5" s="343"/>
      <c r="AB5" s="344"/>
      <c r="AC5" s="348"/>
      <c r="AD5" s="343"/>
      <c r="AE5" s="344"/>
      <c r="AF5" s="344"/>
      <c r="AG5" s="344"/>
      <c r="AH5" s="344"/>
      <c r="AI5" s="344"/>
      <c r="AJ5" s="344"/>
      <c r="AK5" s="345"/>
      <c r="AL5" s="344"/>
      <c r="AM5" s="281"/>
      <c r="AN5" s="356" t="s">
        <v>339</v>
      </c>
      <c r="AO5" s="36"/>
    </row>
    <row r="6" spans="1:41" ht="22.5" customHeight="1">
      <c r="A6" s="148">
        <v>1</v>
      </c>
      <c r="B6" s="264" t="s">
        <v>340</v>
      </c>
      <c r="C6" s="162" t="s">
        <v>341</v>
      </c>
      <c r="D6" s="162"/>
      <c r="E6" s="162" t="s">
        <v>16</v>
      </c>
      <c r="F6" s="265" t="s">
        <v>17</v>
      </c>
      <c r="G6" s="161" t="s">
        <v>342</v>
      </c>
      <c r="H6" s="162" t="s">
        <v>341</v>
      </c>
      <c r="I6" s="162" t="s">
        <v>341</v>
      </c>
      <c r="J6" s="162" t="s">
        <v>341</v>
      </c>
      <c r="K6" s="162" t="s">
        <v>343</v>
      </c>
      <c r="L6" s="162" t="s">
        <v>21</v>
      </c>
      <c r="M6" s="162" t="s">
        <v>22</v>
      </c>
      <c r="N6" s="162" t="s">
        <v>23</v>
      </c>
      <c r="O6" s="162">
        <v>8</v>
      </c>
      <c r="P6" s="266">
        <v>2.5000000000000001E-3</v>
      </c>
      <c r="Q6" s="267">
        <v>1474.9275</v>
      </c>
      <c r="R6" s="268"/>
      <c r="S6" s="268"/>
      <c r="T6" s="164">
        <v>6</v>
      </c>
      <c r="U6" s="35"/>
      <c r="V6" s="305">
        <f>P6-AB6</f>
        <v>0</v>
      </c>
      <c r="W6" s="287">
        <f>T6-AL6</f>
        <v>2</v>
      </c>
      <c r="X6" s="52"/>
      <c r="Y6" s="360">
        <v>2.5000000000000001E-3</v>
      </c>
      <c r="Z6" s="331">
        <v>1528.1211000000001</v>
      </c>
      <c r="AA6" s="342">
        <v>2098.5182864899998</v>
      </c>
      <c r="AB6" s="341">
        <v>2.5000000000000001E-3</v>
      </c>
      <c r="AC6" s="352" t="s">
        <v>11</v>
      </c>
      <c r="AD6" s="352" t="s">
        <v>344</v>
      </c>
      <c r="AE6" s="353" t="s">
        <v>345</v>
      </c>
      <c r="AF6" s="353" t="s">
        <v>346</v>
      </c>
      <c r="AG6" s="353" t="s">
        <v>345</v>
      </c>
      <c r="AH6" s="353" t="s">
        <v>22</v>
      </c>
      <c r="AI6" s="353" t="s">
        <v>347</v>
      </c>
      <c r="AJ6" s="353" t="s">
        <v>23</v>
      </c>
      <c r="AK6" s="346" t="s">
        <v>348</v>
      </c>
      <c r="AL6" s="45">
        <v>4</v>
      </c>
      <c r="AM6" s="280"/>
      <c r="AN6" s="347" t="s">
        <v>340</v>
      </c>
      <c r="AO6" s="36" t="b">
        <f t="shared" ref="AO6:AO37" si="0">IF(B6="",IF(B5="",B4,B5),B6)=AN6</f>
        <v>1</v>
      </c>
    </row>
    <row r="7" spans="1:41" ht="22.5" customHeight="1">
      <c r="A7" s="148">
        <v>1</v>
      </c>
      <c r="B7" s="80" t="s">
        <v>340</v>
      </c>
      <c r="C7" s="81" t="s">
        <v>341</v>
      </c>
      <c r="D7" s="81"/>
      <c r="E7" s="81" t="s">
        <v>24</v>
      </c>
      <c r="F7" s="82" t="s">
        <v>25</v>
      </c>
      <c r="G7" s="83" t="s">
        <v>349</v>
      </c>
      <c r="H7" s="81" t="s">
        <v>341</v>
      </c>
      <c r="I7" s="81" t="s">
        <v>341</v>
      </c>
      <c r="J7" s="81" t="s">
        <v>341</v>
      </c>
      <c r="K7" s="83" t="s">
        <v>350</v>
      </c>
      <c r="L7" s="83" t="s">
        <v>351</v>
      </c>
      <c r="M7" s="81" t="s">
        <v>22</v>
      </c>
      <c r="N7" s="81" t="s">
        <v>23</v>
      </c>
      <c r="O7" s="81">
        <v>8</v>
      </c>
      <c r="P7" s="84">
        <v>2.5000000000000001E-3</v>
      </c>
      <c r="Q7" s="85">
        <v>1474.9275</v>
      </c>
      <c r="R7" s="117"/>
      <c r="S7" s="117"/>
      <c r="T7" s="86">
        <v>6</v>
      </c>
      <c r="U7" s="35"/>
      <c r="V7" s="305">
        <f t="shared" ref="V7:V70" si="1">P7-AB7</f>
        <v>0</v>
      </c>
      <c r="W7" s="287">
        <f t="shared" ref="W7:W70" si="2">T7-AL7</f>
        <v>2</v>
      </c>
      <c r="X7" s="52"/>
      <c r="Y7" s="360">
        <v>2.5000000000000001E-3</v>
      </c>
      <c r="Z7" s="331">
        <v>1528.1211000000001</v>
      </c>
      <c r="AA7" s="342">
        <v>2098.5182864899998</v>
      </c>
      <c r="AB7" s="341">
        <v>2.5000000000000001E-3</v>
      </c>
      <c r="AC7" s="352" t="s">
        <v>11</v>
      </c>
      <c r="AD7" s="352" t="s">
        <v>352</v>
      </c>
      <c r="AE7" s="353" t="s">
        <v>345</v>
      </c>
      <c r="AF7" s="353" t="s">
        <v>353</v>
      </c>
      <c r="AG7" s="353" t="s">
        <v>345</v>
      </c>
      <c r="AH7" s="353" t="s">
        <v>22</v>
      </c>
      <c r="AI7" s="353" t="s">
        <v>347</v>
      </c>
      <c r="AJ7" s="353" t="s">
        <v>23</v>
      </c>
      <c r="AK7" s="346" t="s">
        <v>348</v>
      </c>
      <c r="AL7" s="45">
        <v>4</v>
      </c>
      <c r="AM7" s="280"/>
      <c r="AN7" s="347" t="s">
        <v>340</v>
      </c>
      <c r="AO7" s="36" t="b">
        <f t="shared" si="0"/>
        <v>1</v>
      </c>
    </row>
    <row r="8" spans="1:41" ht="22.5" customHeight="1">
      <c r="A8" s="148">
        <v>1</v>
      </c>
      <c r="B8" s="56" t="s">
        <v>354</v>
      </c>
      <c r="C8" s="71" t="s">
        <v>341</v>
      </c>
      <c r="D8" s="71"/>
      <c r="E8" s="71" t="s">
        <v>24</v>
      </c>
      <c r="F8" s="36" t="s">
        <v>27</v>
      </c>
      <c r="G8" s="30" t="s">
        <v>355</v>
      </c>
      <c r="H8" s="57"/>
      <c r="I8" s="71" t="s">
        <v>341</v>
      </c>
      <c r="J8" s="57"/>
      <c r="K8" s="57" t="s">
        <v>356</v>
      </c>
      <c r="L8" s="57" t="s">
        <v>21</v>
      </c>
      <c r="M8" s="57" t="s">
        <v>22</v>
      </c>
      <c r="N8" s="57" t="s">
        <v>54</v>
      </c>
      <c r="O8" s="57">
        <v>8</v>
      </c>
      <c r="P8" s="61">
        <v>2.5000000000000001E-3</v>
      </c>
      <c r="Q8" s="60">
        <v>198.68879999999999</v>
      </c>
      <c r="R8" s="118"/>
      <c r="S8" s="118"/>
      <c r="T8" s="37">
        <v>6</v>
      </c>
      <c r="U8" s="35"/>
      <c r="V8" s="305">
        <f t="shared" si="1"/>
        <v>0</v>
      </c>
      <c r="W8" s="287">
        <f t="shared" si="2"/>
        <v>2</v>
      </c>
      <c r="X8" s="52"/>
      <c r="Y8" s="360">
        <v>2.5000000000000001E-3</v>
      </c>
      <c r="Z8" s="331">
        <v>198.54220000000001</v>
      </c>
      <c r="AA8" s="342">
        <v>202.8750641</v>
      </c>
      <c r="AB8" s="341">
        <v>2.5000000000000001E-3</v>
      </c>
      <c r="AC8" s="352" t="s">
        <v>11</v>
      </c>
      <c r="AD8" s="352" t="s">
        <v>352</v>
      </c>
      <c r="AE8" s="353" t="s">
        <v>345</v>
      </c>
      <c r="AF8" s="353" t="s">
        <v>357</v>
      </c>
      <c r="AG8" s="353" t="s">
        <v>345</v>
      </c>
      <c r="AH8" s="353" t="s">
        <v>22</v>
      </c>
      <c r="AI8" s="353" t="s">
        <v>347</v>
      </c>
      <c r="AJ8" s="353" t="s">
        <v>54</v>
      </c>
      <c r="AK8" s="346" t="s">
        <v>348</v>
      </c>
      <c r="AL8" s="45">
        <v>4</v>
      </c>
      <c r="AM8" s="280"/>
      <c r="AN8" s="347" t="s">
        <v>354</v>
      </c>
      <c r="AO8" s="36" t="b">
        <f t="shared" si="0"/>
        <v>1</v>
      </c>
    </row>
    <row r="9" spans="1:41" ht="22.5" customHeight="1">
      <c r="A9" s="148">
        <v>1</v>
      </c>
      <c r="B9" s="56" t="s">
        <v>358</v>
      </c>
      <c r="C9" s="71" t="s">
        <v>341</v>
      </c>
      <c r="D9" s="71"/>
      <c r="E9" s="71" t="s">
        <v>24</v>
      </c>
      <c r="F9" s="36" t="s">
        <v>30</v>
      </c>
      <c r="G9" s="30" t="s">
        <v>359</v>
      </c>
      <c r="H9" s="71" t="s">
        <v>341</v>
      </c>
      <c r="I9" s="71" t="s">
        <v>341</v>
      </c>
      <c r="J9" s="71" t="s">
        <v>341</v>
      </c>
      <c r="K9" s="57" t="s">
        <v>360</v>
      </c>
      <c r="L9" s="57" t="s">
        <v>21</v>
      </c>
      <c r="M9" s="57" t="s">
        <v>22</v>
      </c>
      <c r="N9" s="57" t="s">
        <v>23</v>
      </c>
      <c r="O9" s="57">
        <v>8</v>
      </c>
      <c r="P9" s="61">
        <v>2.5000000000000001E-3</v>
      </c>
      <c r="Q9" s="60">
        <v>639.75509999999997</v>
      </c>
      <c r="R9" s="118"/>
      <c r="S9" s="118"/>
      <c r="T9" s="37">
        <v>6</v>
      </c>
      <c r="U9" s="35"/>
      <c r="V9" s="305">
        <f t="shared" si="1"/>
        <v>0</v>
      </c>
      <c r="W9" s="287">
        <f t="shared" si="2"/>
        <v>2</v>
      </c>
      <c r="X9" s="52"/>
      <c r="Y9" s="360">
        <v>2.5000000000000001E-3</v>
      </c>
      <c r="Z9" s="331">
        <v>656.48919999999998</v>
      </c>
      <c r="AA9" s="342">
        <v>473.30154894999998</v>
      </c>
      <c r="AB9" s="341">
        <v>2.5000000000000001E-3</v>
      </c>
      <c r="AC9" s="352" t="s">
        <v>11</v>
      </c>
      <c r="AD9" s="352" t="s">
        <v>352</v>
      </c>
      <c r="AE9" s="353" t="s">
        <v>345</v>
      </c>
      <c r="AF9" s="353" t="s">
        <v>353</v>
      </c>
      <c r="AG9" s="353" t="s">
        <v>345</v>
      </c>
      <c r="AH9" s="353" t="s">
        <v>22</v>
      </c>
      <c r="AI9" s="353" t="s">
        <v>347</v>
      </c>
      <c r="AJ9" s="353" t="s">
        <v>23</v>
      </c>
      <c r="AK9" s="346" t="s">
        <v>348</v>
      </c>
      <c r="AL9" s="45">
        <v>4</v>
      </c>
      <c r="AM9" s="280"/>
      <c r="AN9" s="347" t="s">
        <v>358</v>
      </c>
      <c r="AO9" s="36" t="b">
        <f t="shared" si="0"/>
        <v>1</v>
      </c>
    </row>
    <row r="10" spans="1:41" ht="22.5" customHeight="1">
      <c r="A10" s="148">
        <v>1</v>
      </c>
      <c r="B10" s="87" t="s">
        <v>361</v>
      </c>
      <c r="C10" s="81" t="s">
        <v>341</v>
      </c>
      <c r="D10" s="81"/>
      <c r="E10" s="81" t="s">
        <v>24</v>
      </c>
      <c r="F10" s="88" t="s">
        <v>32</v>
      </c>
      <c r="G10" s="83" t="s">
        <v>362</v>
      </c>
      <c r="H10" s="81" t="s">
        <v>341</v>
      </c>
      <c r="I10" s="81" t="s">
        <v>341</v>
      </c>
      <c r="J10" s="81" t="s">
        <v>341</v>
      </c>
      <c r="K10" s="83" t="s">
        <v>363</v>
      </c>
      <c r="L10" s="83" t="s">
        <v>351</v>
      </c>
      <c r="M10" s="88" t="s">
        <v>34</v>
      </c>
      <c r="N10" s="81" t="s">
        <v>23</v>
      </c>
      <c r="O10" s="81">
        <v>8</v>
      </c>
      <c r="P10" s="84">
        <v>2.5000000000000001E-3</v>
      </c>
      <c r="Q10" s="85">
        <v>3385.15888</v>
      </c>
      <c r="R10" s="117"/>
      <c r="S10" s="117"/>
      <c r="T10" s="86">
        <v>6</v>
      </c>
      <c r="U10" s="35"/>
      <c r="V10" s="305">
        <f t="shared" si="1"/>
        <v>0</v>
      </c>
      <c r="W10" s="287">
        <f t="shared" si="2"/>
        <v>1</v>
      </c>
      <c r="X10" s="52"/>
      <c r="Y10" s="360">
        <v>2.5000000000000001E-3</v>
      </c>
      <c r="Z10" s="331">
        <v>3294.0261300000002</v>
      </c>
      <c r="AA10" s="342">
        <v>3934.2248732665198</v>
      </c>
      <c r="AB10" s="341">
        <v>2.5000000000000001E-3</v>
      </c>
      <c r="AC10" s="352" t="s">
        <v>11</v>
      </c>
      <c r="AD10" s="352" t="s">
        <v>352</v>
      </c>
      <c r="AE10" s="353" t="s">
        <v>345</v>
      </c>
      <c r="AF10" s="353" t="s">
        <v>364</v>
      </c>
      <c r="AG10" s="353" t="s">
        <v>345</v>
      </c>
      <c r="AH10" s="353" t="s">
        <v>34</v>
      </c>
      <c r="AI10" s="353" t="s">
        <v>347</v>
      </c>
      <c r="AJ10" s="353" t="s">
        <v>23</v>
      </c>
      <c r="AK10" s="346" t="s">
        <v>348</v>
      </c>
      <c r="AL10" s="45">
        <v>5</v>
      </c>
      <c r="AM10" s="280"/>
      <c r="AN10" s="347" t="s">
        <v>361</v>
      </c>
      <c r="AO10" s="36" t="b">
        <f t="shared" si="0"/>
        <v>1</v>
      </c>
    </row>
    <row r="11" spans="1:41" ht="22.5" customHeight="1">
      <c r="A11" s="148">
        <v>1</v>
      </c>
      <c r="B11" s="87" t="s">
        <v>361</v>
      </c>
      <c r="C11" s="81" t="s">
        <v>341</v>
      </c>
      <c r="D11" s="81"/>
      <c r="E11" s="81" t="s">
        <v>16</v>
      </c>
      <c r="F11" s="88" t="s">
        <v>36</v>
      </c>
      <c r="G11" s="83" t="s">
        <v>365</v>
      </c>
      <c r="H11" s="81" t="s">
        <v>341</v>
      </c>
      <c r="I11" s="81" t="s">
        <v>341</v>
      </c>
      <c r="J11" s="81" t="s">
        <v>341</v>
      </c>
      <c r="K11" s="83" t="s">
        <v>343</v>
      </c>
      <c r="L11" s="83" t="s">
        <v>21</v>
      </c>
      <c r="M11" s="89" t="s">
        <v>22</v>
      </c>
      <c r="N11" s="81" t="s">
        <v>23</v>
      </c>
      <c r="O11" s="81">
        <v>8</v>
      </c>
      <c r="P11" s="84">
        <v>2.5000000000000001E-3</v>
      </c>
      <c r="Q11" s="85">
        <v>3385.1588999999999</v>
      </c>
      <c r="R11" s="117"/>
      <c r="S11" s="117"/>
      <c r="T11" s="86">
        <v>6</v>
      </c>
      <c r="U11" s="35"/>
      <c r="V11" s="305">
        <f t="shared" si="1"/>
        <v>0</v>
      </c>
      <c r="W11" s="287">
        <f t="shared" si="2"/>
        <v>1</v>
      </c>
      <c r="X11" s="52"/>
      <c r="Y11" s="360">
        <v>2.5000000000000001E-3</v>
      </c>
      <c r="Z11" s="331">
        <v>3294.0261</v>
      </c>
      <c r="AA11" s="342">
        <v>3934.2248732665198</v>
      </c>
      <c r="AB11" s="341">
        <v>2.5000000000000001E-3</v>
      </c>
      <c r="AC11" s="352" t="s">
        <v>366</v>
      </c>
      <c r="AD11" s="352" t="s">
        <v>344</v>
      </c>
      <c r="AE11" s="353" t="s">
        <v>345</v>
      </c>
      <c r="AF11" s="353" t="s">
        <v>353</v>
      </c>
      <c r="AG11" s="353" t="s">
        <v>345</v>
      </c>
      <c r="AH11" s="353" t="s">
        <v>22</v>
      </c>
      <c r="AI11" s="353" t="s">
        <v>347</v>
      </c>
      <c r="AJ11" s="353" t="s">
        <v>23</v>
      </c>
      <c r="AK11" s="346" t="s">
        <v>348</v>
      </c>
      <c r="AL11" s="45">
        <v>5</v>
      </c>
      <c r="AM11" s="280"/>
      <c r="AN11" s="347" t="s">
        <v>361</v>
      </c>
      <c r="AO11" s="36" t="b">
        <f t="shared" si="0"/>
        <v>1</v>
      </c>
    </row>
    <row r="12" spans="1:41" ht="22.5" customHeight="1">
      <c r="A12" s="148">
        <v>1</v>
      </c>
      <c r="B12" s="87" t="s">
        <v>361</v>
      </c>
      <c r="C12" s="81" t="s">
        <v>341</v>
      </c>
      <c r="D12" s="81"/>
      <c r="E12" s="81" t="s">
        <v>24</v>
      </c>
      <c r="F12" s="88" t="s">
        <v>38</v>
      </c>
      <c r="G12" s="83" t="s">
        <v>367</v>
      </c>
      <c r="H12" s="81" t="s">
        <v>341</v>
      </c>
      <c r="I12" s="81" t="s">
        <v>341</v>
      </c>
      <c r="J12" s="81" t="s">
        <v>341</v>
      </c>
      <c r="K12" s="83" t="s">
        <v>368</v>
      </c>
      <c r="L12" s="83" t="s">
        <v>40</v>
      </c>
      <c r="M12" s="89" t="s">
        <v>22</v>
      </c>
      <c r="N12" s="81" t="s">
        <v>23</v>
      </c>
      <c r="O12" s="81">
        <v>8</v>
      </c>
      <c r="P12" s="84">
        <v>2.5000000000000001E-3</v>
      </c>
      <c r="Q12" s="85">
        <v>3385.1588999999999</v>
      </c>
      <c r="R12" s="117"/>
      <c r="S12" s="117"/>
      <c r="T12" s="86">
        <v>6</v>
      </c>
      <c r="U12" s="35"/>
      <c r="V12" s="305">
        <f t="shared" si="1"/>
        <v>0</v>
      </c>
      <c r="W12" s="287">
        <f t="shared" si="2"/>
        <v>1</v>
      </c>
      <c r="X12" s="52"/>
      <c r="Y12" s="360">
        <v>2.5000000000000001E-3</v>
      </c>
      <c r="Z12" s="331">
        <v>3294.0261</v>
      </c>
      <c r="AA12" s="342">
        <v>3934.2248732665198</v>
      </c>
      <c r="AB12" s="341">
        <v>2.5000000000000001E-3</v>
      </c>
      <c r="AC12" s="352" t="s">
        <v>366</v>
      </c>
      <c r="AD12" s="352" t="s">
        <v>352</v>
      </c>
      <c r="AE12" s="353" t="s">
        <v>345</v>
      </c>
      <c r="AF12" s="353" t="s">
        <v>353</v>
      </c>
      <c r="AG12" s="353" t="s">
        <v>345</v>
      </c>
      <c r="AH12" s="353" t="s">
        <v>22</v>
      </c>
      <c r="AI12" s="353" t="s">
        <v>347</v>
      </c>
      <c r="AJ12" s="353" t="s">
        <v>23</v>
      </c>
      <c r="AK12" s="346" t="s">
        <v>348</v>
      </c>
      <c r="AL12" s="45">
        <v>5</v>
      </c>
      <c r="AM12" s="280"/>
      <c r="AN12" s="347" t="s">
        <v>361</v>
      </c>
      <c r="AO12" s="36" t="b">
        <f t="shared" si="0"/>
        <v>1</v>
      </c>
    </row>
    <row r="13" spans="1:41" ht="22.5" customHeight="1">
      <c r="A13" s="148">
        <v>1</v>
      </c>
      <c r="B13" s="97" t="s">
        <v>369</v>
      </c>
      <c r="C13" s="98" t="s">
        <v>341</v>
      </c>
      <c r="D13" s="98"/>
      <c r="E13" s="98" t="s">
        <v>16</v>
      </c>
      <c r="F13" s="105" t="s">
        <v>41</v>
      </c>
      <c r="G13" s="100" t="s">
        <v>370</v>
      </c>
      <c r="H13" s="98" t="s">
        <v>341</v>
      </c>
      <c r="I13" s="98" t="s">
        <v>341</v>
      </c>
      <c r="J13" s="98" t="s">
        <v>341</v>
      </c>
      <c r="K13" s="98" t="s">
        <v>343</v>
      </c>
      <c r="L13" s="98" t="s">
        <v>21</v>
      </c>
      <c r="M13" s="98" t="s">
        <v>22</v>
      </c>
      <c r="N13" s="98" t="s">
        <v>23</v>
      </c>
      <c r="O13" s="98">
        <v>8</v>
      </c>
      <c r="P13" s="101">
        <v>2.5000000000000001E-3</v>
      </c>
      <c r="Q13" s="102">
        <v>984.09289999999999</v>
      </c>
      <c r="R13" s="119"/>
      <c r="S13" s="119"/>
      <c r="T13" s="103">
        <v>6</v>
      </c>
      <c r="U13" s="35"/>
      <c r="V13" s="305">
        <f t="shared" si="1"/>
        <v>0</v>
      </c>
      <c r="W13" s="287">
        <f t="shared" si="2"/>
        <v>2</v>
      </c>
      <c r="X13" s="52"/>
      <c r="Y13" s="360">
        <v>2.5000000000000001E-3</v>
      </c>
      <c r="Z13" s="331">
        <v>877.53300000000002</v>
      </c>
      <c r="AA13" s="342">
        <v>1022.18317744</v>
      </c>
      <c r="AB13" s="341">
        <v>2.5000000000000001E-3</v>
      </c>
      <c r="AC13" s="352" t="s">
        <v>11</v>
      </c>
      <c r="AD13" s="352" t="s">
        <v>344</v>
      </c>
      <c r="AE13" s="353" t="s">
        <v>345</v>
      </c>
      <c r="AF13" s="353" t="s">
        <v>346</v>
      </c>
      <c r="AG13" s="353" t="s">
        <v>345</v>
      </c>
      <c r="AH13" s="353" t="s">
        <v>22</v>
      </c>
      <c r="AI13" s="353" t="s">
        <v>347</v>
      </c>
      <c r="AJ13" s="353" t="s">
        <v>23</v>
      </c>
      <c r="AK13" s="346" t="s">
        <v>348</v>
      </c>
      <c r="AL13" s="45">
        <v>4</v>
      </c>
      <c r="AM13" s="280"/>
      <c r="AN13" s="347" t="s">
        <v>369</v>
      </c>
      <c r="AO13" s="36" t="b">
        <f t="shared" si="0"/>
        <v>1</v>
      </c>
    </row>
    <row r="14" spans="1:41" ht="22.5" customHeight="1">
      <c r="A14" s="148">
        <v>1</v>
      </c>
      <c r="B14" s="97" t="s">
        <v>369</v>
      </c>
      <c r="C14" s="98" t="s">
        <v>341</v>
      </c>
      <c r="D14" s="98"/>
      <c r="E14" s="98" t="s">
        <v>24</v>
      </c>
      <c r="F14" s="105" t="s">
        <v>45</v>
      </c>
      <c r="G14" s="100" t="s">
        <v>371</v>
      </c>
      <c r="H14" s="98" t="s">
        <v>341</v>
      </c>
      <c r="I14" s="98" t="s">
        <v>341</v>
      </c>
      <c r="J14" s="98" t="s">
        <v>341</v>
      </c>
      <c r="K14" s="100" t="s">
        <v>350</v>
      </c>
      <c r="L14" s="100" t="s">
        <v>351</v>
      </c>
      <c r="M14" s="98" t="s">
        <v>22</v>
      </c>
      <c r="N14" s="98" t="s">
        <v>23</v>
      </c>
      <c r="O14" s="98">
        <v>8</v>
      </c>
      <c r="P14" s="101">
        <v>2.5000000000000001E-3</v>
      </c>
      <c r="Q14" s="102">
        <v>984.09289999999999</v>
      </c>
      <c r="R14" s="119"/>
      <c r="S14" s="119"/>
      <c r="T14" s="103">
        <v>6</v>
      </c>
      <c r="U14" s="35"/>
      <c r="V14" s="305">
        <f t="shared" si="1"/>
        <v>0</v>
      </c>
      <c r="W14" s="287">
        <f t="shared" si="2"/>
        <v>2</v>
      </c>
      <c r="X14" s="52"/>
      <c r="Y14" s="360">
        <v>2.5000000000000001E-3</v>
      </c>
      <c r="Z14" s="331">
        <v>877.53300000000002</v>
      </c>
      <c r="AA14" s="342">
        <v>1022.18317744</v>
      </c>
      <c r="AB14" s="341">
        <v>2.5000000000000001E-3</v>
      </c>
      <c r="AC14" s="352" t="s">
        <v>11</v>
      </c>
      <c r="AD14" s="352" t="s">
        <v>352</v>
      </c>
      <c r="AE14" s="353" t="s">
        <v>345</v>
      </c>
      <c r="AF14" s="353" t="s">
        <v>346</v>
      </c>
      <c r="AG14" s="353" t="s">
        <v>345</v>
      </c>
      <c r="AH14" s="353" t="s">
        <v>22</v>
      </c>
      <c r="AI14" s="353" t="s">
        <v>347</v>
      </c>
      <c r="AJ14" s="353" t="s">
        <v>23</v>
      </c>
      <c r="AK14" s="346" t="s">
        <v>348</v>
      </c>
      <c r="AL14" s="45">
        <v>4</v>
      </c>
      <c r="AM14" s="280"/>
      <c r="AN14" s="347" t="s">
        <v>369</v>
      </c>
      <c r="AO14" s="36" t="b">
        <f t="shared" si="0"/>
        <v>1</v>
      </c>
    </row>
    <row r="15" spans="1:41" ht="22.5" customHeight="1">
      <c r="A15" s="148">
        <v>1</v>
      </c>
      <c r="B15" s="87" t="s">
        <v>372</v>
      </c>
      <c r="C15" s="81" t="s">
        <v>341</v>
      </c>
      <c r="D15" s="81"/>
      <c r="E15" s="81" t="s">
        <v>24</v>
      </c>
      <c r="F15" s="82" t="s">
        <v>46</v>
      </c>
      <c r="G15" s="83" t="s">
        <v>373</v>
      </c>
      <c r="H15" s="81" t="s">
        <v>341</v>
      </c>
      <c r="I15" s="81" t="s">
        <v>341</v>
      </c>
      <c r="J15" s="81" t="s">
        <v>341</v>
      </c>
      <c r="K15" s="83" t="s">
        <v>374</v>
      </c>
      <c r="L15" s="83" t="s">
        <v>40</v>
      </c>
      <c r="M15" s="81" t="s">
        <v>34</v>
      </c>
      <c r="N15" s="81" t="s">
        <v>23</v>
      </c>
      <c r="O15" s="81">
        <v>8</v>
      </c>
      <c r="P15" s="84">
        <v>3.0000000000000001E-3</v>
      </c>
      <c r="Q15" s="85">
        <v>176.81315000000001</v>
      </c>
      <c r="R15" s="117"/>
      <c r="S15" s="117"/>
      <c r="T15" s="86">
        <v>7</v>
      </c>
      <c r="U15" s="35"/>
      <c r="V15" s="305">
        <f t="shared" si="1"/>
        <v>0</v>
      </c>
      <c r="W15" s="287">
        <f t="shared" si="2"/>
        <v>1</v>
      </c>
      <c r="X15" s="52"/>
      <c r="Y15" s="360">
        <v>3.0000000000000001E-3</v>
      </c>
      <c r="Z15" s="331">
        <v>184.40143</v>
      </c>
      <c r="AA15" s="342">
        <v>152.93727592399401</v>
      </c>
      <c r="AB15" s="341">
        <v>3.0000000000000001E-3</v>
      </c>
      <c r="AC15" s="352" t="s">
        <v>11</v>
      </c>
      <c r="AD15" s="352" t="s">
        <v>352</v>
      </c>
      <c r="AE15" s="353" t="s">
        <v>345</v>
      </c>
      <c r="AF15" s="353" t="s">
        <v>375</v>
      </c>
      <c r="AG15" s="353" t="s">
        <v>345</v>
      </c>
      <c r="AH15" s="353" t="s">
        <v>34</v>
      </c>
      <c r="AI15" s="353" t="s">
        <v>347</v>
      </c>
      <c r="AJ15" s="353" t="s">
        <v>23</v>
      </c>
      <c r="AK15" s="346" t="s">
        <v>348</v>
      </c>
      <c r="AL15" s="45">
        <v>6</v>
      </c>
      <c r="AM15" s="280"/>
      <c r="AN15" s="347" t="s">
        <v>372</v>
      </c>
      <c r="AO15" s="36" t="b">
        <f t="shared" si="0"/>
        <v>1</v>
      </c>
    </row>
    <row r="16" spans="1:41" ht="22.5" customHeight="1">
      <c r="A16" s="148">
        <v>1</v>
      </c>
      <c r="B16" s="87" t="s">
        <v>372</v>
      </c>
      <c r="C16" s="81" t="s">
        <v>341</v>
      </c>
      <c r="D16" s="81"/>
      <c r="E16" s="81" t="s">
        <v>24</v>
      </c>
      <c r="F16" s="82" t="s">
        <v>50</v>
      </c>
      <c r="G16" s="83" t="s">
        <v>376</v>
      </c>
      <c r="H16" s="81" t="s">
        <v>341</v>
      </c>
      <c r="I16" s="81" t="s">
        <v>341</v>
      </c>
      <c r="J16" s="81" t="s">
        <v>341</v>
      </c>
      <c r="K16" s="83" t="s">
        <v>377</v>
      </c>
      <c r="L16" s="83" t="s">
        <v>21</v>
      </c>
      <c r="M16" s="81" t="s">
        <v>22</v>
      </c>
      <c r="N16" s="81" t="s">
        <v>23</v>
      </c>
      <c r="O16" s="81">
        <v>8</v>
      </c>
      <c r="P16" s="84">
        <v>3.0000000000000001E-3</v>
      </c>
      <c r="Q16" s="85">
        <v>176.81309999999999</v>
      </c>
      <c r="R16" s="117"/>
      <c r="S16" s="117"/>
      <c r="T16" s="86">
        <v>7</v>
      </c>
      <c r="U16" s="35"/>
      <c r="V16" s="305">
        <f t="shared" si="1"/>
        <v>0</v>
      </c>
      <c r="W16" s="287">
        <f t="shared" si="2"/>
        <v>1</v>
      </c>
      <c r="X16" s="52"/>
      <c r="Y16" s="360">
        <v>3.0000000000000001E-3</v>
      </c>
      <c r="Z16" s="331">
        <v>184.4014</v>
      </c>
      <c r="AA16" s="342">
        <v>152.93727592399401</v>
      </c>
      <c r="AB16" s="341">
        <v>3.0000000000000001E-3</v>
      </c>
      <c r="AC16" s="352" t="s">
        <v>366</v>
      </c>
      <c r="AD16" s="352" t="s">
        <v>352</v>
      </c>
      <c r="AE16" s="353" t="s">
        <v>345</v>
      </c>
      <c r="AF16" s="353" t="s">
        <v>375</v>
      </c>
      <c r="AG16" s="353" t="s">
        <v>345</v>
      </c>
      <c r="AH16" s="353" t="s">
        <v>22</v>
      </c>
      <c r="AI16" s="353" t="s">
        <v>347</v>
      </c>
      <c r="AJ16" s="353" t="s">
        <v>23</v>
      </c>
      <c r="AK16" s="346" t="s">
        <v>348</v>
      </c>
      <c r="AL16" s="45">
        <v>6</v>
      </c>
      <c r="AM16" s="280"/>
      <c r="AN16" s="347" t="s">
        <v>372</v>
      </c>
      <c r="AO16" s="36" t="b">
        <f t="shared" si="0"/>
        <v>1</v>
      </c>
    </row>
    <row r="17" spans="1:42" ht="22.5" customHeight="1">
      <c r="A17" s="148">
        <v>1</v>
      </c>
      <c r="B17" s="97" t="s">
        <v>378</v>
      </c>
      <c r="C17" s="98" t="s">
        <v>341</v>
      </c>
      <c r="D17" s="98"/>
      <c r="E17" s="98" t="s">
        <v>24</v>
      </c>
      <c r="F17" s="99" t="s">
        <v>52</v>
      </c>
      <c r="G17" s="100" t="s">
        <v>379</v>
      </c>
      <c r="H17" s="98"/>
      <c r="I17" s="98" t="s">
        <v>341</v>
      </c>
      <c r="J17" s="98"/>
      <c r="K17" s="100" t="s">
        <v>380</v>
      </c>
      <c r="L17" s="100" t="s">
        <v>351</v>
      </c>
      <c r="M17" s="98" t="s">
        <v>34</v>
      </c>
      <c r="N17" s="98" t="s">
        <v>54</v>
      </c>
      <c r="O17" s="98">
        <v>8</v>
      </c>
      <c r="P17" s="101">
        <v>3.0000000000000001E-3</v>
      </c>
      <c r="Q17" s="102">
        <v>814.05654000000004</v>
      </c>
      <c r="R17" s="119"/>
      <c r="S17" s="119"/>
      <c r="T17" s="103">
        <v>6</v>
      </c>
      <c r="U17" s="35"/>
      <c r="V17" s="305">
        <f t="shared" si="1"/>
        <v>0</v>
      </c>
      <c r="W17" s="287">
        <f t="shared" si="2"/>
        <v>2</v>
      </c>
      <c r="X17" s="52"/>
      <c r="Y17" s="360">
        <v>3.0000000000000001E-3</v>
      </c>
      <c r="Z17" s="331">
        <v>878.50613999999996</v>
      </c>
      <c r="AA17" s="342">
        <v>863.57489530633495</v>
      </c>
      <c r="AB17" s="341">
        <v>3.0000000000000001E-3</v>
      </c>
      <c r="AC17" s="352" t="s">
        <v>11</v>
      </c>
      <c r="AD17" s="352" t="s">
        <v>352</v>
      </c>
      <c r="AE17" s="353" t="s">
        <v>345</v>
      </c>
      <c r="AF17" s="353" t="s">
        <v>381</v>
      </c>
      <c r="AG17" s="353" t="s">
        <v>345</v>
      </c>
      <c r="AH17" s="353" t="s">
        <v>34</v>
      </c>
      <c r="AI17" s="353" t="s">
        <v>347</v>
      </c>
      <c r="AJ17" s="353" t="s">
        <v>54</v>
      </c>
      <c r="AK17" s="346" t="s">
        <v>348</v>
      </c>
      <c r="AL17" s="45">
        <v>4</v>
      </c>
      <c r="AM17" s="280"/>
      <c r="AN17" s="347" t="s">
        <v>378</v>
      </c>
      <c r="AO17" s="36" t="b">
        <f t="shared" si="0"/>
        <v>1</v>
      </c>
    </row>
    <row r="18" spans="1:42" ht="22.5" customHeight="1">
      <c r="A18" s="148">
        <v>1</v>
      </c>
      <c r="B18" s="97" t="s">
        <v>378</v>
      </c>
      <c r="C18" s="98" t="s">
        <v>341</v>
      </c>
      <c r="D18" s="98"/>
      <c r="E18" s="98" t="s">
        <v>16</v>
      </c>
      <c r="F18" s="99" t="s">
        <v>56</v>
      </c>
      <c r="G18" s="100" t="s">
        <v>382</v>
      </c>
      <c r="H18" s="98"/>
      <c r="I18" s="98" t="s">
        <v>341</v>
      </c>
      <c r="J18" s="98"/>
      <c r="K18" s="100" t="s">
        <v>343</v>
      </c>
      <c r="L18" s="100" t="s">
        <v>21</v>
      </c>
      <c r="M18" s="104" t="s">
        <v>22</v>
      </c>
      <c r="N18" s="98" t="s">
        <v>54</v>
      </c>
      <c r="O18" s="98">
        <v>8</v>
      </c>
      <c r="P18" s="101">
        <v>3.0000000000000001E-3</v>
      </c>
      <c r="Q18" s="102">
        <v>814.05650000000003</v>
      </c>
      <c r="R18" s="119"/>
      <c r="S18" s="119"/>
      <c r="T18" s="103">
        <v>6</v>
      </c>
      <c r="U18" s="35"/>
      <c r="V18" s="305">
        <f t="shared" si="1"/>
        <v>0</v>
      </c>
      <c r="W18" s="287">
        <f t="shared" si="2"/>
        <v>2</v>
      </c>
      <c r="X18" s="52"/>
      <c r="Y18" s="360">
        <v>3.0000000000000001E-3</v>
      </c>
      <c r="Z18" s="331">
        <v>878.50609999999995</v>
      </c>
      <c r="AA18" s="342">
        <v>863.57489530633495</v>
      </c>
      <c r="AB18" s="341">
        <v>3.0000000000000001E-3</v>
      </c>
      <c r="AC18" s="352" t="s">
        <v>366</v>
      </c>
      <c r="AD18" s="352" t="s">
        <v>344</v>
      </c>
      <c r="AE18" s="353" t="s">
        <v>345</v>
      </c>
      <c r="AF18" s="353" t="s">
        <v>346</v>
      </c>
      <c r="AG18" s="353" t="s">
        <v>345</v>
      </c>
      <c r="AH18" s="353" t="s">
        <v>22</v>
      </c>
      <c r="AI18" s="353" t="s">
        <v>347</v>
      </c>
      <c r="AJ18" s="353" t="s">
        <v>54</v>
      </c>
      <c r="AK18" s="346" t="s">
        <v>348</v>
      </c>
      <c r="AL18" s="45">
        <v>4</v>
      </c>
      <c r="AM18" s="280"/>
      <c r="AN18" s="347" t="s">
        <v>378</v>
      </c>
      <c r="AO18" s="36" t="b">
        <f t="shared" si="0"/>
        <v>1</v>
      </c>
    </row>
    <row r="19" spans="1:42" ht="22.5" customHeight="1">
      <c r="A19" s="148">
        <v>1</v>
      </c>
      <c r="B19" s="97" t="s">
        <v>378</v>
      </c>
      <c r="C19" s="98" t="s">
        <v>341</v>
      </c>
      <c r="D19" s="98"/>
      <c r="E19" s="98" t="s">
        <v>24</v>
      </c>
      <c r="F19" s="99" t="s">
        <v>58</v>
      </c>
      <c r="G19" s="100" t="s">
        <v>383</v>
      </c>
      <c r="H19" s="98"/>
      <c r="I19" s="98" t="s">
        <v>341</v>
      </c>
      <c r="J19" s="98"/>
      <c r="K19" s="100" t="s">
        <v>384</v>
      </c>
      <c r="L19" s="100" t="s">
        <v>40</v>
      </c>
      <c r="M19" s="104" t="s">
        <v>22</v>
      </c>
      <c r="N19" s="98" t="s">
        <v>54</v>
      </c>
      <c r="O19" s="98">
        <v>8</v>
      </c>
      <c r="P19" s="101">
        <v>3.0000000000000001E-3</v>
      </c>
      <c r="Q19" s="102">
        <v>814.05650000000003</v>
      </c>
      <c r="R19" s="119"/>
      <c r="S19" s="119"/>
      <c r="T19" s="103">
        <v>6</v>
      </c>
      <c r="U19" s="35"/>
      <c r="V19" s="305">
        <f t="shared" si="1"/>
        <v>0</v>
      </c>
      <c r="W19" s="287">
        <f t="shared" si="2"/>
        <v>2</v>
      </c>
      <c r="X19" s="52"/>
      <c r="Y19" s="360">
        <v>3.0000000000000001E-3</v>
      </c>
      <c r="Z19" s="331">
        <v>878.50609999999995</v>
      </c>
      <c r="AA19" s="342">
        <v>863.57489530633495</v>
      </c>
      <c r="AB19" s="341">
        <v>3.0000000000000001E-3</v>
      </c>
      <c r="AC19" s="352" t="s">
        <v>366</v>
      </c>
      <c r="AD19" s="352" t="s">
        <v>352</v>
      </c>
      <c r="AE19" s="353" t="s">
        <v>345</v>
      </c>
      <c r="AF19" s="353" t="s">
        <v>381</v>
      </c>
      <c r="AG19" s="353" t="s">
        <v>345</v>
      </c>
      <c r="AH19" s="353" t="s">
        <v>22</v>
      </c>
      <c r="AI19" s="353" t="s">
        <v>347</v>
      </c>
      <c r="AJ19" s="353" t="s">
        <v>54</v>
      </c>
      <c r="AK19" s="346" t="s">
        <v>348</v>
      </c>
      <c r="AL19" s="45">
        <v>4</v>
      </c>
      <c r="AM19" s="280"/>
      <c r="AN19" s="347" t="s">
        <v>378</v>
      </c>
      <c r="AO19" s="36" t="b">
        <f t="shared" si="0"/>
        <v>1</v>
      </c>
    </row>
    <row r="20" spans="1:42" s="7" customFormat="1" ht="22.5" customHeight="1">
      <c r="A20" s="148">
        <v>1</v>
      </c>
      <c r="B20" s="87" t="s">
        <v>385</v>
      </c>
      <c r="C20" s="81" t="s">
        <v>341</v>
      </c>
      <c r="D20" s="81"/>
      <c r="E20" s="81" t="s">
        <v>24</v>
      </c>
      <c r="F20" s="88" t="s">
        <v>60</v>
      </c>
      <c r="G20" s="83" t="s">
        <v>386</v>
      </c>
      <c r="H20" s="81" t="s">
        <v>341</v>
      </c>
      <c r="I20" s="81" t="s">
        <v>341</v>
      </c>
      <c r="J20" s="81" t="s">
        <v>341</v>
      </c>
      <c r="K20" s="81" t="s">
        <v>387</v>
      </c>
      <c r="L20" s="81" t="s">
        <v>351</v>
      </c>
      <c r="M20" s="90" t="s">
        <v>34</v>
      </c>
      <c r="N20" s="81" t="s">
        <v>23</v>
      </c>
      <c r="O20" s="81">
        <v>8</v>
      </c>
      <c r="P20" s="91">
        <v>2.5000000000000001E-3</v>
      </c>
      <c r="Q20" s="85">
        <v>1046.0394899999999</v>
      </c>
      <c r="R20" s="117"/>
      <c r="S20" s="117"/>
      <c r="T20" s="86">
        <v>6</v>
      </c>
      <c r="U20" s="35"/>
      <c r="V20" s="305">
        <f t="shared" si="1"/>
        <v>0</v>
      </c>
      <c r="W20" s="287">
        <f t="shared" si="2"/>
        <v>2</v>
      </c>
      <c r="X20" s="52"/>
      <c r="Y20" s="360">
        <v>2.5000000000000001E-3</v>
      </c>
      <c r="Z20" s="331">
        <v>1130.47973</v>
      </c>
      <c r="AA20" s="342">
        <v>1698.9707611809001</v>
      </c>
      <c r="AB20" s="341">
        <v>2.5000000000000001E-3</v>
      </c>
      <c r="AC20" s="352" t="s">
        <v>11</v>
      </c>
      <c r="AD20" s="352" t="s">
        <v>352</v>
      </c>
      <c r="AE20" s="353" t="s">
        <v>345</v>
      </c>
      <c r="AF20" s="353" t="s">
        <v>388</v>
      </c>
      <c r="AG20" s="353" t="s">
        <v>345</v>
      </c>
      <c r="AH20" s="353" t="s">
        <v>34</v>
      </c>
      <c r="AI20" s="353" t="s">
        <v>347</v>
      </c>
      <c r="AJ20" s="353" t="s">
        <v>23</v>
      </c>
      <c r="AK20" s="346" t="s">
        <v>348</v>
      </c>
      <c r="AL20" s="45">
        <v>4</v>
      </c>
      <c r="AM20" s="280"/>
      <c r="AN20" s="347" t="s">
        <v>385</v>
      </c>
      <c r="AO20" s="36" t="b">
        <f t="shared" si="0"/>
        <v>1</v>
      </c>
      <c r="AP20" s="1"/>
    </row>
    <row r="21" spans="1:42" s="8" customFormat="1" ht="22.5" customHeight="1" thickBot="1">
      <c r="A21" s="148">
        <v>1</v>
      </c>
      <c r="B21" s="260" t="s">
        <v>385</v>
      </c>
      <c r="C21" s="153" t="s">
        <v>341</v>
      </c>
      <c r="D21" s="153"/>
      <c r="E21" s="153" t="s">
        <v>24</v>
      </c>
      <c r="F21" s="89" t="s">
        <v>61</v>
      </c>
      <c r="G21" s="211" t="s">
        <v>389</v>
      </c>
      <c r="H21" s="153" t="s">
        <v>341</v>
      </c>
      <c r="I21" s="153" t="s">
        <v>341</v>
      </c>
      <c r="J21" s="153" t="s">
        <v>341</v>
      </c>
      <c r="K21" s="153" t="s">
        <v>390</v>
      </c>
      <c r="L21" s="153" t="s">
        <v>21</v>
      </c>
      <c r="M21" s="261" t="s">
        <v>22</v>
      </c>
      <c r="N21" s="153" t="s">
        <v>23</v>
      </c>
      <c r="O21" s="153">
        <v>8</v>
      </c>
      <c r="P21" s="262">
        <v>2.5000000000000001E-3</v>
      </c>
      <c r="Q21" s="213">
        <v>1046.0395000000001</v>
      </c>
      <c r="R21" s="263"/>
      <c r="S21" s="263"/>
      <c r="T21" s="214">
        <v>6</v>
      </c>
      <c r="U21" s="35"/>
      <c r="V21" s="305">
        <f t="shared" si="1"/>
        <v>0</v>
      </c>
      <c r="W21" s="287">
        <f t="shared" si="2"/>
        <v>2</v>
      </c>
      <c r="X21" s="52"/>
      <c r="Y21" s="360">
        <v>2.5000000000000001E-3</v>
      </c>
      <c r="Z21" s="331">
        <v>1130.4797000000001</v>
      </c>
      <c r="AA21" s="342">
        <v>1698.9707611809001</v>
      </c>
      <c r="AB21" s="341">
        <v>2.5000000000000001E-3</v>
      </c>
      <c r="AC21" s="352" t="s">
        <v>366</v>
      </c>
      <c r="AD21" s="352" t="s">
        <v>352</v>
      </c>
      <c r="AE21" s="353" t="s">
        <v>345</v>
      </c>
      <c r="AF21" s="353" t="s">
        <v>391</v>
      </c>
      <c r="AG21" s="353" t="s">
        <v>345</v>
      </c>
      <c r="AH21" s="353" t="s">
        <v>22</v>
      </c>
      <c r="AI21" s="353" t="s">
        <v>347</v>
      </c>
      <c r="AJ21" s="353" t="s">
        <v>23</v>
      </c>
      <c r="AK21" s="346" t="s">
        <v>348</v>
      </c>
      <c r="AL21" s="45">
        <v>4</v>
      </c>
      <c r="AM21" s="280"/>
      <c r="AN21" s="347" t="s">
        <v>385</v>
      </c>
      <c r="AO21" s="36" t="b">
        <f t="shared" si="0"/>
        <v>1</v>
      </c>
      <c r="AP21" s="1"/>
    </row>
    <row r="22" spans="1:42" s="7" customFormat="1" ht="22.5" customHeight="1" thickBot="1">
      <c r="A22" s="148">
        <v>1</v>
      </c>
      <c r="B22" s="220" t="s">
        <v>70</v>
      </c>
      <c r="C22" s="221"/>
      <c r="D22" s="221"/>
      <c r="E22" s="221"/>
      <c r="F22" s="221"/>
      <c r="G22" s="221"/>
      <c r="H22" s="221"/>
      <c r="I22" s="221"/>
      <c r="J22" s="221"/>
      <c r="K22" s="221"/>
      <c r="L22" s="221"/>
      <c r="M22" s="221"/>
      <c r="N22" s="221"/>
      <c r="O22" s="221"/>
      <c r="P22" s="221"/>
      <c r="Q22" s="221"/>
      <c r="R22" s="221"/>
      <c r="S22" s="221"/>
      <c r="T22" s="222"/>
      <c r="U22" s="35"/>
      <c r="V22" s="305">
        <f t="shared" si="1"/>
        <v>0</v>
      </c>
      <c r="W22" s="287" t="e">
        <f t="shared" si="2"/>
        <v>#N/A</v>
      </c>
      <c r="X22" s="52"/>
      <c r="Y22" s="360" t="e">
        <v>#VALUE!</v>
      </c>
      <c r="Z22" s="331" t="s">
        <v>392</v>
      </c>
      <c r="AA22" s="342"/>
      <c r="AB22" s="341"/>
      <c r="AC22" s="352"/>
      <c r="AD22" s="352"/>
      <c r="AE22" s="353"/>
      <c r="AF22" s="353"/>
      <c r="AG22" s="353"/>
      <c r="AH22" s="353"/>
      <c r="AI22" s="353"/>
      <c r="AJ22" s="353"/>
      <c r="AK22" s="346"/>
      <c r="AL22" s="45" t="e">
        <v>#N/A</v>
      </c>
      <c r="AM22" s="280"/>
      <c r="AN22" s="347" t="e">
        <v>#N/A</v>
      </c>
      <c r="AO22" s="36" t="e">
        <f t="shared" si="0"/>
        <v>#N/A</v>
      </c>
      <c r="AP22" s="1"/>
    </row>
    <row r="23" spans="1:42" s="8" customFormat="1" ht="22.5" customHeight="1">
      <c r="A23" s="148">
        <v>1</v>
      </c>
      <c r="B23" s="53" t="s">
        <v>393</v>
      </c>
      <c r="C23" s="65" t="s">
        <v>341</v>
      </c>
      <c r="D23" s="65"/>
      <c r="E23" s="65" t="s">
        <v>24</v>
      </c>
      <c r="F23" s="44" t="s">
        <v>71</v>
      </c>
      <c r="G23" s="38" t="s">
        <v>394</v>
      </c>
      <c r="H23" s="65" t="s">
        <v>341</v>
      </c>
      <c r="I23" s="74"/>
      <c r="J23" s="74"/>
      <c r="K23" s="38" t="s">
        <v>395</v>
      </c>
      <c r="L23" s="38" t="s">
        <v>21</v>
      </c>
      <c r="M23" s="38" t="s">
        <v>22</v>
      </c>
      <c r="N23" s="74" t="s">
        <v>23</v>
      </c>
      <c r="O23" s="74">
        <v>8</v>
      </c>
      <c r="P23" s="54">
        <v>1.5E-3</v>
      </c>
      <c r="Q23" s="68">
        <v>334.19319999999999</v>
      </c>
      <c r="R23" s="120"/>
      <c r="S23" s="120"/>
      <c r="T23" s="55">
        <v>6</v>
      </c>
      <c r="U23" s="35"/>
      <c r="V23" s="305">
        <f t="shared" si="1"/>
        <v>0</v>
      </c>
      <c r="W23" s="287">
        <f t="shared" si="2"/>
        <v>2</v>
      </c>
      <c r="X23" s="52"/>
      <c r="Y23" s="360">
        <v>1.5E-3</v>
      </c>
      <c r="Z23" s="331">
        <v>355.71199999999999</v>
      </c>
      <c r="AA23" s="342">
        <v>291.8682384</v>
      </c>
      <c r="AB23" s="341">
        <v>1.5E-3</v>
      </c>
      <c r="AC23" s="352" t="s">
        <v>11</v>
      </c>
      <c r="AD23" s="352" t="s">
        <v>352</v>
      </c>
      <c r="AE23" s="353" t="s">
        <v>345</v>
      </c>
      <c r="AF23" s="353" t="s">
        <v>375</v>
      </c>
      <c r="AG23" s="353" t="s">
        <v>345</v>
      </c>
      <c r="AH23" s="353" t="s">
        <v>22</v>
      </c>
      <c r="AI23" s="353" t="s">
        <v>347</v>
      </c>
      <c r="AJ23" s="353" t="s">
        <v>23</v>
      </c>
      <c r="AK23" s="346" t="s">
        <v>348</v>
      </c>
      <c r="AL23" s="45">
        <v>4</v>
      </c>
      <c r="AM23" s="280"/>
      <c r="AN23" s="347" t="s">
        <v>393</v>
      </c>
      <c r="AO23" s="36" t="b">
        <f t="shared" si="0"/>
        <v>1</v>
      </c>
      <c r="AP23" s="1"/>
    </row>
    <row r="24" spans="1:42" s="8" customFormat="1" ht="22.5" customHeight="1">
      <c r="A24" s="148">
        <v>1</v>
      </c>
      <c r="B24" s="56" t="s">
        <v>396</v>
      </c>
      <c r="C24" s="71" t="s">
        <v>341</v>
      </c>
      <c r="D24" s="71"/>
      <c r="E24" s="71" t="s">
        <v>24</v>
      </c>
      <c r="F24" s="62" t="s">
        <v>72</v>
      </c>
      <c r="G24" s="30" t="s">
        <v>397</v>
      </c>
      <c r="H24" s="71" t="s">
        <v>341</v>
      </c>
      <c r="I24" s="57"/>
      <c r="J24" s="57"/>
      <c r="K24" s="30" t="s">
        <v>398</v>
      </c>
      <c r="L24" s="30" t="s">
        <v>21</v>
      </c>
      <c r="M24" s="30" t="s">
        <v>22</v>
      </c>
      <c r="N24" s="57" t="s">
        <v>23</v>
      </c>
      <c r="O24" s="57">
        <v>8</v>
      </c>
      <c r="P24" s="66">
        <v>1.5E-3</v>
      </c>
      <c r="Q24" s="60">
        <v>154.55940000000001</v>
      </c>
      <c r="R24" s="118"/>
      <c r="S24" s="118"/>
      <c r="T24" s="37">
        <v>6</v>
      </c>
      <c r="U24" s="35"/>
      <c r="V24" s="305">
        <f t="shared" si="1"/>
        <v>0</v>
      </c>
      <c r="W24" s="287">
        <f t="shared" si="2"/>
        <v>2</v>
      </c>
      <c r="X24" s="52"/>
      <c r="Y24" s="360">
        <v>1.5E-3</v>
      </c>
      <c r="Z24" s="331">
        <v>172.8237</v>
      </c>
      <c r="AA24" s="342">
        <v>190.00084844999998</v>
      </c>
      <c r="AB24" s="341">
        <v>1.5E-3</v>
      </c>
      <c r="AC24" s="352" t="s">
        <v>11</v>
      </c>
      <c r="AD24" s="352" t="s">
        <v>352</v>
      </c>
      <c r="AE24" s="353" t="s">
        <v>345</v>
      </c>
      <c r="AF24" s="353" t="s">
        <v>375</v>
      </c>
      <c r="AG24" s="353" t="s">
        <v>345</v>
      </c>
      <c r="AH24" s="353" t="s">
        <v>22</v>
      </c>
      <c r="AI24" s="353" t="s">
        <v>347</v>
      </c>
      <c r="AJ24" s="353" t="s">
        <v>23</v>
      </c>
      <c r="AK24" s="346" t="s">
        <v>348</v>
      </c>
      <c r="AL24" s="45">
        <v>4</v>
      </c>
      <c r="AM24" s="280"/>
      <c r="AN24" s="347" t="s">
        <v>396</v>
      </c>
      <c r="AO24" s="36" t="b">
        <f t="shared" si="0"/>
        <v>1</v>
      </c>
      <c r="AP24" s="1"/>
    </row>
    <row r="25" spans="1:42" s="8" customFormat="1" ht="22.5" customHeight="1">
      <c r="A25" s="148">
        <v>1</v>
      </c>
      <c r="B25" s="56" t="s">
        <v>399</v>
      </c>
      <c r="C25" s="71" t="s">
        <v>341</v>
      </c>
      <c r="D25" s="71"/>
      <c r="E25" s="71" t="s">
        <v>24</v>
      </c>
      <c r="F25" s="62" t="s">
        <v>73</v>
      </c>
      <c r="G25" s="30" t="s">
        <v>400</v>
      </c>
      <c r="H25" s="71" t="s">
        <v>341</v>
      </c>
      <c r="I25" s="62"/>
      <c r="J25" s="62"/>
      <c r="K25" s="30" t="s">
        <v>401</v>
      </c>
      <c r="L25" s="30" t="s">
        <v>21</v>
      </c>
      <c r="M25" s="16" t="s">
        <v>22</v>
      </c>
      <c r="N25" s="57" t="s">
        <v>23</v>
      </c>
      <c r="O25" s="57">
        <v>8</v>
      </c>
      <c r="P25" s="66">
        <v>1.5E-3</v>
      </c>
      <c r="Q25" s="60">
        <v>363.77859999999998</v>
      </c>
      <c r="R25" s="118"/>
      <c r="S25" s="118"/>
      <c r="T25" s="37">
        <v>6</v>
      </c>
      <c r="U25" s="35"/>
      <c r="V25" s="305">
        <f t="shared" si="1"/>
        <v>0</v>
      </c>
      <c r="W25" s="287">
        <f t="shared" si="2"/>
        <v>1</v>
      </c>
      <c r="X25" s="52"/>
      <c r="Y25" s="360">
        <v>1.5E-3</v>
      </c>
      <c r="Z25" s="331">
        <v>427.66210000000001</v>
      </c>
      <c r="AA25" s="342">
        <v>503.64397510000003</v>
      </c>
      <c r="AB25" s="341">
        <v>1.5E-3</v>
      </c>
      <c r="AC25" s="352" t="s">
        <v>11</v>
      </c>
      <c r="AD25" s="352" t="s">
        <v>352</v>
      </c>
      <c r="AE25" s="353" t="s">
        <v>345</v>
      </c>
      <c r="AF25" s="353" t="s">
        <v>402</v>
      </c>
      <c r="AG25" s="353" t="s">
        <v>345</v>
      </c>
      <c r="AH25" s="353" t="s">
        <v>22</v>
      </c>
      <c r="AI25" s="353" t="s">
        <v>347</v>
      </c>
      <c r="AJ25" s="353" t="s">
        <v>23</v>
      </c>
      <c r="AK25" s="346" t="s">
        <v>348</v>
      </c>
      <c r="AL25" s="45">
        <v>5</v>
      </c>
      <c r="AM25" s="280"/>
      <c r="AN25" s="347" t="s">
        <v>399</v>
      </c>
      <c r="AO25" s="36" t="b">
        <f t="shared" si="0"/>
        <v>1</v>
      </c>
      <c r="AP25" s="1"/>
    </row>
    <row r="26" spans="1:42" s="8" customFormat="1" ht="22.5" customHeight="1">
      <c r="A26" s="148">
        <v>1</v>
      </c>
      <c r="B26" s="56" t="s">
        <v>403</v>
      </c>
      <c r="C26" s="71" t="s">
        <v>341</v>
      </c>
      <c r="D26" s="71"/>
      <c r="E26" s="71" t="s">
        <v>24</v>
      </c>
      <c r="F26" s="62" t="s">
        <v>74</v>
      </c>
      <c r="G26" s="30" t="s">
        <v>404</v>
      </c>
      <c r="H26" s="71" t="s">
        <v>341</v>
      </c>
      <c r="I26" s="57"/>
      <c r="J26" s="57"/>
      <c r="K26" s="30" t="s">
        <v>401</v>
      </c>
      <c r="L26" s="30" t="s">
        <v>21</v>
      </c>
      <c r="M26" s="16" t="s">
        <v>22</v>
      </c>
      <c r="N26" s="57" t="s">
        <v>23</v>
      </c>
      <c r="O26" s="57">
        <v>8</v>
      </c>
      <c r="P26" s="66">
        <v>1.5E-3</v>
      </c>
      <c r="Q26" s="60">
        <v>90.286799999999999</v>
      </c>
      <c r="R26" s="118"/>
      <c r="S26" s="118"/>
      <c r="T26" s="37">
        <v>6</v>
      </c>
      <c r="U26" s="35"/>
      <c r="V26" s="305">
        <f t="shared" si="1"/>
        <v>0</v>
      </c>
      <c r="W26" s="287">
        <f t="shared" si="2"/>
        <v>2</v>
      </c>
      <c r="X26" s="52"/>
      <c r="Y26" s="360">
        <v>1.5E-3</v>
      </c>
      <c r="Z26" s="331">
        <v>108.1626</v>
      </c>
      <c r="AA26" s="342">
        <v>146.97216284000001</v>
      </c>
      <c r="AB26" s="341">
        <v>1.5E-3</v>
      </c>
      <c r="AC26" s="352" t="s">
        <v>11</v>
      </c>
      <c r="AD26" s="352" t="s">
        <v>352</v>
      </c>
      <c r="AE26" s="353" t="s">
        <v>345</v>
      </c>
      <c r="AF26" s="353" t="s">
        <v>402</v>
      </c>
      <c r="AG26" s="353" t="s">
        <v>345</v>
      </c>
      <c r="AH26" s="353" t="s">
        <v>22</v>
      </c>
      <c r="AI26" s="353" t="s">
        <v>347</v>
      </c>
      <c r="AJ26" s="353" t="s">
        <v>23</v>
      </c>
      <c r="AK26" s="346" t="s">
        <v>348</v>
      </c>
      <c r="AL26" s="45">
        <v>4</v>
      </c>
      <c r="AM26" s="282"/>
      <c r="AN26" s="347" t="s">
        <v>403</v>
      </c>
      <c r="AO26" s="36" t="b">
        <f t="shared" si="0"/>
        <v>1</v>
      </c>
      <c r="AP26" s="1"/>
    </row>
    <row r="27" spans="1:42" s="8" customFormat="1" ht="22.5" customHeight="1">
      <c r="A27" s="148">
        <v>1</v>
      </c>
      <c r="B27" s="97" t="s">
        <v>405</v>
      </c>
      <c r="C27" s="98" t="s">
        <v>341</v>
      </c>
      <c r="D27" s="104"/>
      <c r="E27" s="104" t="s">
        <v>24</v>
      </c>
      <c r="F27" s="99" t="s">
        <v>75</v>
      </c>
      <c r="G27" s="100" t="s">
        <v>406</v>
      </c>
      <c r="H27" s="98" t="s">
        <v>341</v>
      </c>
      <c r="I27" s="98"/>
      <c r="J27" s="98"/>
      <c r="K27" s="100" t="s">
        <v>407</v>
      </c>
      <c r="L27" s="100" t="s">
        <v>40</v>
      </c>
      <c r="M27" s="106" t="s">
        <v>22</v>
      </c>
      <c r="N27" s="98" t="s">
        <v>23</v>
      </c>
      <c r="O27" s="98">
        <v>8</v>
      </c>
      <c r="P27" s="107">
        <v>1.5E-3</v>
      </c>
      <c r="Q27" s="102">
        <v>439.00389999999999</v>
      </c>
      <c r="R27" s="119"/>
      <c r="S27" s="119"/>
      <c r="T27" s="103">
        <v>6</v>
      </c>
      <c r="U27" s="35"/>
      <c r="V27" s="305">
        <f t="shared" si="1"/>
        <v>0</v>
      </c>
      <c r="W27" s="287">
        <f t="shared" si="2"/>
        <v>2</v>
      </c>
      <c r="X27" s="52"/>
      <c r="Y27" s="360">
        <v>1.5E-3</v>
      </c>
      <c r="Z27" s="331">
        <v>537.40409999999997</v>
      </c>
      <c r="AA27" s="342">
        <v>990.01983513999994</v>
      </c>
      <c r="AB27" s="341">
        <v>1.5E-3</v>
      </c>
      <c r="AC27" s="352" t="s">
        <v>11</v>
      </c>
      <c r="AD27" s="352" t="s">
        <v>352</v>
      </c>
      <c r="AE27" s="353" t="s">
        <v>345</v>
      </c>
      <c r="AF27" s="353" t="s">
        <v>402</v>
      </c>
      <c r="AG27" s="353" t="s">
        <v>345</v>
      </c>
      <c r="AH27" s="353" t="s">
        <v>22</v>
      </c>
      <c r="AI27" s="353" t="s">
        <v>347</v>
      </c>
      <c r="AJ27" s="353" t="s">
        <v>23</v>
      </c>
      <c r="AK27" s="346" t="s">
        <v>348</v>
      </c>
      <c r="AL27" s="45">
        <v>4</v>
      </c>
      <c r="AM27" s="282"/>
      <c r="AN27" s="347" t="s">
        <v>405</v>
      </c>
      <c r="AO27" s="36" t="b">
        <f t="shared" si="0"/>
        <v>1</v>
      </c>
      <c r="AP27" s="1"/>
    </row>
    <row r="28" spans="1:42" s="8" customFormat="1" ht="22.5" customHeight="1">
      <c r="A28" s="148">
        <v>1</v>
      </c>
      <c r="B28" s="97" t="s">
        <v>405</v>
      </c>
      <c r="C28" s="98" t="s">
        <v>341</v>
      </c>
      <c r="D28" s="104"/>
      <c r="E28" s="104" t="s">
        <v>24</v>
      </c>
      <c r="F28" s="99" t="s">
        <v>76</v>
      </c>
      <c r="G28" s="100" t="s">
        <v>408</v>
      </c>
      <c r="H28" s="98" t="s">
        <v>341</v>
      </c>
      <c r="I28" s="98"/>
      <c r="J28" s="98"/>
      <c r="K28" s="100" t="s">
        <v>409</v>
      </c>
      <c r="L28" s="100" t="s">
        <v>21</v>
      </c>
      <c r="M28" s="100" t="s">
        <v>78</v>
      </c>
      <c r="N28" s="98" t="s">
        <v>23</v>
      </c>
      <c r="O28" s="98">
        <v>8</v>
      </c>
      <c r="P28" s="107">
        <v>1.5E-3</v>
      </c>
      <c r="Q28" s="102">
        <v>439.00389999999999</v>
      </c>
      <c r="R28" s="119"/>
      <c r="S28" s="119"/>
      <c r="T28" s="103">
        <v>6</v>
      </c>
      <c r="U28" s="35"/>
      <c r="V28" s="305">
        <f t="shared" si="1"/>
        <v>0</v>
      </c>
      <c r="W28" s="287">
        <f t="shared" si="2"/>
        <v>2</v>
      </c>
      <c r="X28" s="52"/>
      <c r="Y28" s="360">
        <v>1.5E-3</v>
      </c>
      <c r="Z28" s="331">
        <v>537.40409999999997</v>
      </c>
      <c r="AA28" s="342">
        <v>990.01983513999994</v>
      </c>
      <c r="AB28" s="341">
        <v>1.5E-3</v>
      </c>
      <c r="AC28" s="352" t="s">
        <v>410</v>
      </c>
      <c r="AD28" s="352" t="s">
        <v>352</v>
      </c>
      <c r="AE28" s="353" t="s">
        <v>345</v>
      </c>
      <c r="AF28" s="353" t="s">
        <v>411</v>
      </c>
      <c r="AG28" s="353" t="s">
        <v>345</v>
      </c>
      <c r="AH28" s="353" t="s">
        <v>22</v>
      </c>
      <c r="AI28" s="353" t="s">
        <v>341</v>
      </c>
      <c r="AJ28" s="353" t="s">
        <v>23</v>
      </c>
      <c r="AK28" s="346" t="s">
        <v>348</v>
      </c>
      <c r="AL28" s="45">
        <v>4</v>
      </c>
      <c r="AM28" s="280"/>
      <c r="AN28" s="347" t="s">
        <v>405</v>
      </c>
      <c r="AO28" s="36" t="b">
        <f t="shared" si="0"/>
        <v>1</v>
      </c>
      <c r="AP28" s="1"/>
    </row>
    <row r="29" spans="1:42" s="8" customFormat="1" ht="22.5" customHeight="1">
      <c r="A29" s="148">
        <v>1</v>
      </c>
      <c r="B29" s="56" t="s">
        <v>412</v>
      </c>
      <c r="C29" s="71" t="s">
        <v>341</v>
      </c>
      <c r="D29" s="71"/>
      <c r="E29" s="71" t="s">
        <v>24</v>
      </c>
      <c r="F29" s="62" t="s">
        <v>80</v>
      </c>
      <c r="G29" s="30" t="s">
        <v>413</v>
      </c>
      <c r="H29" s="74"/>
      <c r="I29" s="57"/>
      <c r="J29" s="57"/>
      <c r="K29" s="30" t="s">
        <v>401</v>
      </c>
      <c r="L29" s="30" t="s">
        <v>21</v>
      </c>
      <c r="M29" s="16" t="s">
        <v>22</v>
      </c>
      <c r="N29" s="57" t="s">
        <v>54</v>
      </c>
      <c r="O29" s="57">
        <v>8</v>
      </c>
      <c r="P29" s="66">
        <v>2.5000000000000001E-3</v>
      </c>
      <c r="Q29" s="60">
        <v>97.437799999999996</v>
      </c>
      <c r="R29" s="118"/>
      <c r="S29" s="118"/>
      <c r="T29" s="37">
        <v>6</v>
      </c>
      <c r="U29" s="35"/>
      <c r="V29" s="305">
        <f t="shared" si="1"/>
        <v>0</v>
      </c>
      <c r="W29" s="287">
        <f t="shared" si="2"/>
        <v>2</v>
      </c>
      <c r="X29" s="52"/>
      <c r="Y29" s="360">
        <v>2.5000000000000001E-3</v>
      </c>
      <c r="Z29" s="331">
        <v>139.5086</v>
      </c>
      <c r="AA29" s="342">
        <v>340.40678615028799</v>
      </c>
      <c r="AB29" s="341">
        <v>2.5000000000000001E-3</v>
      </c>
      <c r="AC29" s="352" t="s">
        <v>366</v>
      </c>
      <c r="AD29" s="352" t="s">
        <v>352</v>
      </c>
      <c r="AE29" s="353" t="s">
        <v>345</v>
      </c>
      <c r="AF29" s="353" t="s">
        <v>402</v>
      </c>
      <c r="AG29" s="353" t="s">
        <v>345</v>
      </c>
      <c r="AH29" s="353" t="s">
        <v>22</v>
      </c>
      <c r="AI29" s="353" t="s">
        <v>347</v>
      </c>
      <c r="AJ29" s="353" t="s">
        <v>54</v>
      </c>
      <c r="AK29" s="346" t="s">
        <v>348</v>
      </c>
      <c r="AL29" s="45">
        <v>4</v>
      </c>
      <c r="AM29" s="280"/>
      <c r="AN29" s="347" t="s">
        <v>412</v>
      </c>
      <c r="AO29" s="36" t="b">
        <f t="shared" si="0"/>
        <v>1</v>
      </c>
      <c r="AP29" s="1"/>
    </row>
    <row r="30" spans="1:42" s="8" customFormat="1" ht="22.5" customHeight="1">
      <c r="A30" s="148">
        <v>1</v>
      </c>
      <c r="B30" s="321" t="s">
        <v>414</v>
      </c>
      <c r="C30" s="322"/>
      <c r="D30" s="322"/>
      <c r="E30" s="98" t="s">
        <v>24</v>
      </c>
      <c r="F30" s="99" t="s">
        <v>415</v>
      </c>
      <c r="G30" s="100" t="s">
        <v>416</v>
      </c>
      <c r="H30" s="98" t="s">
        <v>341</v>
      </c>
      <c r="I30" s="98"/>
      <c r="J30" s="98"/>
      <c r="K30" s="100" t="s">
        <v>417</v>
      </c>
      <c r="L30" s="100" t="s">
        <v>40</v>
      </c>
      <c r="M30" s="106" t="s">
        <v>34</v>
      </c>
      <c r="N30" s="98" t="s">
        <v>23</v>
      </c>
      <c r="O30" s="98">
        <v>8</v>
      </c>
      <c r="P30" s="107">
        <v>1.5E-3</v>
      </c>
      <c r="Q30" s="102">
        <v>53.381169999999997</v>
      </c>
      <c r="R30" s="102"/>
      <c r="S30" s="102"/>
      <c r="T30" s="98">
        <v>6</v>
      </c>
      <c r="U30" s="35"/>
      <c r="V30" s="305">
        <f t="shared" si="1"/>
        <v>0</v>
      </c>
      <c r="W30" s="287">
        <f t="shared" si="2"/>
        <v>2</v>
      </c>
      <c r="X30" s="52"/>
      <c r="Y30" s="360">
        <v>1.5E-3</v>
      </c>
      <c r="Z30" s="331">
        <v>59.165840000000003</v>
      </c>
      <c r="AA30" s="342">
        <v>71.120543657883999</v>
      </c>
      <c r="AB30" s="341">
        <v>1.5E-3</v>
      </c>
      <c r="AC30" s="352" t="s">
        <v>11</v>
      </c>
      <c r="AD30" s="352" t="s">
        <v>352</v>
      </c>
      <c r="AE30" s="353" t="s">
        <v>345</v>
      </c>
      <c r="AF30" s="353" t="s">
        <v>402</v>
      </c>
      <c r="AG30" s="353" t="s">
        <v>345</v>
      </c>
      <c r="AH30" s="353" t="s">
        <v>34</v>
      </c>
      <c r="AI30" s="353" t="s">
        <v>347</v>
      </c>
      <c r="AJ30" s="353" t="s">
        <v>23</v>
      </c>
      <c r="AK30" s="346" t="s">
        <v>348</v>
      </c>
      <c r="AL30" s="45">
        <v>4</v>
      </c>
      <c r="AM30" s="280"/>
      <c r="AN30" s="347" t="s">
        <v>414</v>
      </c>
      <c r="AO30" s="36" t="b">
        <f t="shared" si="0"/>
        <v>1</v>
      </c>
      <c r="AP30" s="1"/>
    </row>
    <row r="31" spans="1:42" s="8" customFormat="1" ht="22.5" customHeight="1" thickBot="1">
      <c r="A31" s="148">
        <v>1</v>
      </c>
      <c r="B31" s="323" t="s">
        <v>414</v>
      </c>
      <c r="C31" s="324"/>
      <c r="D31" s="324"/>
      <c r="E31" s="104" t="s">
        <v>24</v>
      </c>
      <c r="F31" s="230" t="s">
        <v>418</v>
      </c>
      <c r="G31" s="132" t="s">
        <v>419</v>
      </c>
      <c r="H31" s="104" t="s">
        <v>341</v>
      </c>
      <c r="I31" s="104"/>
      <c r="J31" s="104"/>
      <c r="K31" s="132" t="s">
        <v>420</v>
      </c>
      <c r="L31" s="132" t="s">
        <v>21</v>
      </c>
      <c r="M31" s="223" t="s">
        <v>22</v>
      </c>
      <c r="N31" s="104" t="s">
        <v>23</v>
      </c>
      <c r="O31" s="104">
        <v>8</v>
      </c>
      <c r="P31" s="243">
        <v>1.5E-3</v>
      </c>
      <c r="Q31" s="226">
        <v>53.381169999999997</v>
      </c>
      <c r="R31" s="226"/>
      <c r="S31" s="226"/>
      <c r="T31" s="104">
        <v>6</v>
      </c>
      <c r="U31" s="35"/>
      <c r="V31" s="305">
        <f t="shared" si="1"/>
        <v>0</v>
      </c>
      <c r="W31" s="287">
        <f t="shared" si="2"/>
        <v>2</v>
      </c>
      <c r="X31" s="52"/>
      <c r="Y31" s="360" t="e">
        <v>#VALUE!</v>
      </c>
      <c r="Z31" s="331">
        <v>59.165799999999997</v>
      </c>
      <c r="AA31" s="342">
        <v>71.120543657883999</v>
      </c>
      <c r="AB31" s="341">
        <v>1.5E-3</v>
      </c>
      <c r="AC31" s="352" t="s">
        <v>366</v>
      </c>
      <c r="AD31" s="352" t="s">
        <v>352</v>
      </c>
      <c r="AE31" s="353" t="s">
        <v>345</v>
      </c>
      <c r="AF31" s="353" t="s">
        <v>402</v>
      </c>
      <c r="AG31" s="353" t="s">
        <v>345</v>
      </c>
      <c r="AH31" s="353" t="s">
        <v>22</v>
      </c>
      <c r="AI31" s="353" t="s">
        <v>347</v>
      </c>
      <c r="AJ31" s="353" t="s">
        <v>23</v>
      </c>
      <c r="AK31" s="346" t="s">
        <v>348</v>
      </c>
      <c r="AL31" s="45">
        <v>4</v>
      </c>
      <c r="AM31" s="280"/>
      <c r="AN31" s="347" t="s">
        <v>414</v>
      </c>
      <c r="AO31" s="36" t="b">
        <f t="shared" si="0"/>
        <v>1</v>
      </c>
      <c r="AP31" s="1"/>
    </row>
    <row r="32" spans="1:42" s="7" customFormat="1" ht="22.5" customHeight="1" thickBot="1">
      <c r="A32" s="148">
        <v>1</v>
      </c>
      <c r="B32" s="220" t="s">
        <v>421</v>
      </c>
      <c r="C32" s="221"/>
      <c r="D32" s="221"/>
      <c r="E32" s="221"/>
      <c r="F32" s="221"/>
      <c r="G32" s="221"/>
      <c r="H32" s="221"/>
      <c r="I32" s="221"/>
      <c r="J32" s="221"/>
      <c r="K32" s="221"/>
      <c r="L32" s="221"/>
      <c r="M32" s="221"/>
      <c r="N32" s="221"/>
      <c r="O32" s="221"/>
      <c r="P32" s="221"/>
      <c r="Q32" s="221"/>
      <c r="R32" s="221"/>
      <c r="S32" s="221"/>
      <c r="T32" s="222"/>
      <c r="U32" s="35"/>
      <c r="V32" s="305">
        <f t="shared" si="1"/>
        <v>0</v>
      </c>
      <c r="W32" s="287" t="e">
        <f t="shared" si="2"/>
        <v>#N/A</v>
      </c>
      <c r="X32" s="52"/>
      <c r="Y32" s="360" t="e">
        <v>#VALUE!</v>
      </c>
      <c r="Z32" s="331" t="s">
        <v>392</v>
      </c>
      <c r="AA32" s="342"/>
      <c r="AB32" s="341"/>
      <c r="AC32" s="352"/>
      <c r="AD32" s="352"/>
      <c r="AE32" s="353"/>
      <c r="AF32" s="353"/>
      <c r="AG32" s="353"/>
      <c r="AH32" s="353"/>
      <c r="AI32" s="353"/>
      <c r="AJ32" s="353"/>
      <c r="AK32" s="346"/>
      <c r="AL32" s="45" t="e">
        <v>#N/A</v>
      </c>
      <c r="AM32" s="280"/>
      <c r="AN32" s="347" t="e">
        <v>#N/A</v>
      </c>
      <c r="AO32" s="36" t="e">
        <f t="shared" si="0"/>
        <v>#N/A</v>
      </c>
      <c r="AP32" s="1"/>
    </row>
    <row r="33" spans="1:42" s="8" customFormat="1" ht="22.5" customHeight="1" thickBot="1">
      <c r="A33" s="148">
        <v>1</v>
      </c>
      <c r="B33" s="252" t="s">
        <v>422</v>
      </c>
      <c r="C33" s="253"/>
      <c r="D33" s="253"/>
      <c r="E33" s="73" t="s">
        <v>16</v>
      </c>
      <c r="F33" s="257" t="s">
        <v>95</v>
      </c>
      <c r="G33" s="254" t="s">
        <v>423</v>
      </c>
      <c r="H33" s="57" t="s">
        <v>341</v>
      </c>
      <c r="I33" s="76"/>
      <c r="J33" s="76"/>
      <c r="K33" s="76" t="s">
        <v>424</v>
      </c>
      <c r="L33" s="76" t="s">
        <v>40</v>
      </c>
      <c r="M33" s="258" t="s">
        <v>22</v>
      </c>
      <c r="N33" s="76" t="s">
        <v>23</v>
      </c>
      <c r="O33" s="76">
        <v>8</v>
      </c>
      <c r="P33" s="255">
        <v>2.5000000000000001E-3</v>
      </c>
      <c r="Q33" s="75">
        <v>155.4153</v>
      </c>
      <c r="R33" s="256"/>
      <c r="S33" s="256"/>
      <c r="T33" s="259">
        <v>6</v>
      </c>
      <c r="U33" s="35"/>
      <c r="V33" s="305">
        <f t="shared" si="1"/>
        <v>0</v>
      </c>
      <c r="W33" s="287">
        <f t="shared" si="2"/>
        <v>1</v>
      </c>
      <c r="X33" s="52"/>
      <c r="Y33" s="360">
        <v>2.5000000000000001E-3</v>
      </c>
      <c r="Z33" s="331">
        <v>269.67809999999997</v>
      </c>
      <c r="AA33" s="342">
        <v>292.68769697000005</v>
      </c>
      <c r="AB33" s="341">
        <v>2.5000000000000001E-3</v>
      </c>
      <c r="AC33" s="352" t="s">
        <v>425</v>
      </c>
      <c r="AD33" s="352" t="s">
        <v>344</v>
      </c>
      <c r="AE33" s="353" t="s">
        <v>345</v>
      </c>
      <c r="AF33" s="353" t="s">
        <v>97</v>
      </c>
      <c r="AG33" s="353" t="s">
        <v>345</v>
      </c>
      <c r="AH33" s="353" t="s">
        <v>22</v>
      </c>
      <c r="AI33" s="353" t="s">
        <v>347</v>
      </c>
      <c r="AJ33" s="353" t="s">
        <v>23</v>
      </c>
      <c r="AK33" s="346" t="s">
        <v>348</v>
      </c>
      <c r="AL33" s="45">
        <v>5</v>
      </c>
      <c r="AM33" s="280"/>
      <c r="AN33" s="347" t="s">
        <v>426</v>
      </c>
      <c r="AO33" s="36" t="b">
        <f t="shared" si="0"/>
        <v>0</v>
      </c>
      <c r="AP33" s="1"/>
    </row>
    <row r="34" spans="1:42" s="7" customFormat="1" ht="22.5" customHeight="1" thickBot="1">
      <c r="A34" s="148">
        <v>1</v>
      </c>
      <c r="B34" s="220" t="s">
        <v>113</v>
      </c>
      <c r="C34" s="221"/>
      <c r="D34" s="221"/>
      <c r="E34" s="221"/>
      <c r="F34" s="221"/>
      <c r="G34" s="221"/>
      <c r="H34" s="221"/>
      <c r="I34" s="221"/>
      <c r="J34" s="221"/>
      <c r="K34" s="221"/>
      <c r="L34" s="221"/>
      <c r="M34" s="221"/>
      <c r="N34" s="221"/>
      <c r="O34" s="221"/>
      <c r="P34" s="221"/>
      <c r="Q34" s="221"/>
      <c r="R34" s="221"/>
      <c r="S34" s="221"/>
      <c r="T34" s="222"/>
      <c r="U34" s="35"/>
      <c r="V34" s="305">
        <f t="shared" si="1"/>
        <v>0</v>
      </c>
      <c r="W34" s="287" t="e">
        <f t="shared" si="2"/>
        <v>#N/A</v>
      </c>
      <c r="X34" s="52"/>
      <c r="Y34" s="360" t="e">
        <v>#VALUE!</v>
      </c>
      <c r="Z34" s="331" t="s">
        <v>392</v>
      </c>
      <c r="AA34" s="342"/>
      <c r="AB34" s="341"/>
      <c r="AC34" s="352"/>
      <c r="AD34" s="352"/>
      <c r="AE34" s="353"/>
      <c r="AF34" s="353"/>
      <c r="AG34" s="353"/>
      <c r="AH34" s="353"/>
      <c r="AI34" s="353"/>
      <c r="AJ34" s="353"/>
      <c r="AK34" s="346"/>
      <c r="AL34" s="45" t="e">
        <v>#N/A</v>
      </c>
      <c r="AM34" s="280"/>
      <c r="AN34" s="347" t="e">
        <v>#N/A</v>
      </c>
      <c r="AO34" s="36" t="e">
        <f t="shared" si="0"/>
        <v>#N/A</v>
      </c>
      <c r="AP34" s="1"/>
    </row>
    <row r="35" spans="1:42" s="29" customFormat="1" ht="22.5" customHeight="1">
      <c r="A35" s="148">
        <v>1</v>
      </c>
      <c r="B35" s="250" t="s">
        <v>427</v>
      </c>
      <c r="C35" s="65" t="s">
        <v>341</v>
      </c>
      <c r="D35" s="65"/>
      <c r="E35" s="65" t="s">
        <v>24</v>
      </c>
      <c r="F35" s="44" t="s">
        <v>149</v>
      </c>
      <c r="G35" s="251" t="s">
        <v>428</v>
      </c>
      <c r="H35" s="65" t="s">
        <v>341</v>
      </c>
      <c r="I35" s="65" t="s">
        <v>341</v>
      </c>
      <c r="J35" s="65" t="s">
        <v>341</v>
      </c>
      <c r="K35" s="74" t="s">
        <v>429</v>
      </c>
      <c r="L35" s="74" t="s">
        <v>21</v>
      </c>
      <c r="M35" s="74" t="s">
        <v>22</v>
      </c>
      <c r="N35" s="74" t="s">
        <v>23</v>
      </c>
      <c r="O35" s="74">
        <v>8</v>
      </c>
      <c r="P35" s="235">
        <v>3.0000000000000001E-3</v>
      </c>
      <c r="Q35" s="68">
        <v>6.0286999999999997</v>
      </c>
      <c r="R35" s="120"/>
      <c r="S35" s="120"/>
      <c r="T35" s="55">
        <v>6</v>
      </c>
      <c r="U35" s="35"/>
      <c r="V35" s="305">
        <f t="shared" si="1"/>
        <v>0</v>
      </c>
      <c r="W35" s="287">
        <f t="shared" si="2"/>
        <v>2</v>
      </c>
      <c r="X35" s="52"/>
      <c r="Y35" s="360">
        <v>3.0000000000000001E-3</v>
      </c>
      <c r="Z35" s="331">
        <v>7.0879000000000003</v>
      </c>
      <c r="AA35" s="342">
        <v>9.2300899000000012</v>
      </c>
      <c r="AB35" s="341">
        <v>3.0000000000000001E-3</v>
      </c>
      <c r="AC35" s="352" t="s">
        <v>11</v>
      </c>
      <c r="AD35" s="352" t="s">
        <v>352</v>
      </c>
      <c r="AE35" s="353" t="s">
        <v>345</v>
      </c>
      <c r="AF35" s="353" t="s">
        <v>375</v>
      </c>
      <c r="AG35" s="353" t="s">
        <v>345</v>
      </c>
      <c r="AH35" s="353" t="s">
        <v>22</v>
      </c>
      <c r="AI35" s="353" t="s">
        <v>347</v>
      </c>
      <c r="AJ35" s="353" t="s">
        <v>23</v>
      </c>
      <c r="AK35" s="346" t="s">
        <v>348</v>
      </c>
      <c r="AL35" s="45">
        <v>4</v>
      </c>
      <c r="AM35" s="280"/>
      <c r="AN35" s="347" t="s">
        <v>427</v>
      </c>
      <c r="AO35" s="36" t="b">
        <f t="shared" si="0"/>
        <v>1</v>
      </c>
      <c r="AP35" s="1"/>
    </row>
    <row r="36" spans="1:42" ht="22.5" customHeight="1">
      <c r="A36" s="148">
        <v>1</v>
      </c>
      <c r="B36" s="56" t="s">
        <v>430</v>
      </c>
      <c r="C36" s="78"/>
      <c r="D36" s="78"/>
      <c r="E36" s="71" t="s">
        <v>24</v>
      </c>
      <c r="F36" s="62" t="s">
        <v>153</v>
      </c>
      <c r="G36" s="30" t="s">
        <v>431</v>
      </c>
      <c r="H36" s="71" t="s">
        <v>341</v>
      </c>
      <c r="I36" s="71" t="s">
        <v>341</v>
      </c>
      <c r="J36" s="71" t="s">
        <v>341</v>
      </c>
      <c r="K36" s="57" t="s">
        <v>432</v>
      </c>
      <c r="L36" s="57" t="s">
        <v>433</v>
      </c>
      <c r="M36" s="57" t="s">
        <v>22</v>
      </c>
      <c r="N36" s="57" t="s">
        <v>23</v>
      </c>
      <c r="O36" s="57">
        <v>8</v>
      </c>
      <c r="P36" s="61">
        <v>3.0000000000000001E-3</v>
      </c>
      <c r="Q36" s="60">
        <v>714.31799999999998</v>
      </c>
      <c r="R36" s="118"/>
      <c r="S36" s="118"/>
      <c r="T36" s="37">
        <v>6</v>
      </c>
      <c r="U36" s="35"/>
      <c r="V36" s="305">
        <f t="shared" si="1"/>
        <v>0</v>
      </c>
      <c r="W36" s="287">
        <f t="shared" si="2"/>
        <v>2</v>
      </c>
      <c r="X36" s="52"/>
      <c r="Y36" s="360">
        <v>3.0000000000000001E-3</v>
      </c>
      <c r="Z36" s="331">
        <v>697.83100000000002</v>
      </c>
      <c r="AA36" s="342">
        <v>659.90635058000009</v>
      </c>
      <c r="AB36" s="341">
        <v>3.0000000000000001E-3</v>
      </c>
      <c r="AC36" s="352" t="s">
        <v>11</v>
      </c>
      <c r="AD36" s="352" t="s">
        <v>352</v>
      </c>
      <c r="AE36" s="353" t="s">
        <v>345</v>
      </c>
      <c r="AF36" s="353" t="s">
        <v>434</v>
      </c>
      <c r="AG36" s="353" t="s">
        <v>345</v>
      </c>
      <c r="AH36" s="353" t="s">
        <v>22</v>
      </c>
      <c r="AI36" s="353" t="s">
        <v>347</v>
      </c>
      <c r="AJ36" s="353" t="s">
        <v>23</v>
      </c>
      <c r="AK36" s="346" t="s">
        <v>348</v>
      </c>
      <c r="AL36" s="45">
        <v>4</v>
      </c>
      <c r="AM36" s="280"/>
      <c r="AN36" s="347" t="s">
        <v>435</v>
      </c>
      <c r="AO36" s="36" t="b">
        <f t="shared" si="0"/>
        <v>0</v>
      </c>
    </row>
    <row r="37" spans="1:42" ht="22.5" customHeight="1">
      <c r="A37" s="148">
        <v>1</v>
      </c>
      <c r="B37" s="69" t="s">
        <v>436</v>
      </c>
      <c r="C37" s="71" t="s">
        <v>341</v>
      </c>
      <c r="D37" s="71"/>
      <c r="E37" s="71" t="s">
        <v>24</v>
      </c>
      <c r="F37" s="62" t="s">
        <v>160</v>
      </c>
      <c r="G37" s="30" t="s">
        <v>437</v>
      </c>
      <c r="H37" s="71" t="s">
        <v>341</v>
      </c>
      <c r="I37" s="71" t="s">
        <v>341</v>
      </c>
      <c r="J37" s="71" t="s">
        <v>341</v>
      </c>
      <c r="K37" s="57" t="s">
        <v>377</v>
      </c>
      <c r="L37" s="57" t="s">
        <v>21</v>
      </c>
      <c r="M37" s="57" t="s">
        <v>22</v>
      </c>
      <c r="N37" s="57" t="s">
        <v>23</v>
      </c>
      <c r="O37" s="57">
        <v>8</v>
      </c>
      <c r="P37" s="61">
        <v>3.0000000000000001E-3</v>
      </c>
      <c r="Q37" s="60">
        <v>16.104800000000001</v>
      </c>
      <c r="R37" s="118"/>
      <c r="S37" s="118"/>
      <c r="T37" s="37">
        <v>6</v>
      </c>
      <c r="U37" s="35"/>
      <c r="V37" s="305">
        <f t="shared" si="1"/>
        <v>0</v>
      </c>
      <c r="W37" s="287">
        <f t="shared" si="2"/>
        <v>2</v>
      </c>
      <c r="X37" s="52"/>
      <c r="Y37" s="360">
        <v>3.0000000000000001E-3</v>
      </c>
      <c r="Z37" s="331">
        <v>15.942</v>
      </c>
      <c r="AA37" s="342">
        <v>21.65834465</v>
      </c>
      <c r="AB37" s="341">
        <v>3.0000000000000001E-3</v>
      </c>
      <c r="AC37" s="352" t="s">
        <v>11</v>
      </c>
      <c r="AD37" s="352" t="s">
        <v>352</v>
      </c>
      <c r="AE37" s="353" t="s">
        <v>345</v>
      </c>
      <c r="AF37" s="353" t="s">
        <v>375</v>
      </c>
      <c r="AG37" s="353" t="s">
        <v>345</v>
      </c>
      <c r="AH37" s="353" t="s">
        <v>22</v>
      </c>
      <c r="AI37" s="353" t="s">
        <v>347</v>
      </c>
      <c r="AJ37" s="353" t="s">
        <v>23</v>
      </c>
      <c r="AK37" s="346" t="s">
        <v>348</v>
      </c>
      <c r="AL37" s="45">
        <v>4</v>
      </c>
      <c r="AM37" s="280"/>
      <c r="AN37" s="347" t="s">
        <v>436</v>
      </c>
      <c r="AO37" s="36" t="b">
        <f t="shared" si="0"/>
        <v>1</v>
      </c>
    </row>
    <row r="38" spans="1:42" ht="22.5" customHeight="1">
      <c r="A38" s="148">
        <v>1</v>
      </c>
      <c r="B38" s="69" t="s">
        <v>438</v>
      </c>
      <c r="C38" s="71" t="s">
        <v>341</v>
      </c>
      <c r="D38" s="71"/>
      <c r="E38" s="57" t="s">
        <v>24</v>
      </c>
      <c r="F38" s="62" t="s">
        <v>161</v>
      </c>
      <c r="G38" s="30" t="s">
        <v>439</v>
      </c>
      <c r="H38" s="57" t="s">
        <v>341</v>
      </c>
      <c r="I38" s="59"/>
      <c r="J38" s="57"/>
      <c r="K38" s="31" t="s">
        <v>150</v>
      </c>
      <c r="L38" s="57" t="s">
        <v>21</v>
      </c>
      <c r="M38" s="57" t="s">
        <v>22</v>
      </c>
      <c r="N38" s="57" t="s">
        <v>23</v>
      </c>
      <c r="O38" s="57">
        <v>8</v>
      </c>
      <c r="P38" s="61">
        <v>3.5000000000000001E-3</v>
      </c>
      <c r="Q38" s="60">
        <v>54.001600000000003</v>
      </c>
      <c r="R38" s="118"/>
      <c r="S38" s="118"/>
      <c r="T38" s="37">
        <v>6</v>
      </c>
      <c r="U38" s="35"/>
      <c r="V38" s="305">
        <f t="shared" si="1"/>
        <v>0</v>
      </c>
      <c r="W38" s="287">
        <f t="shared" si="2"/>
        <v>2</v>
      </c>
      <c r="X38" s="52"/>
      <c r="Y38" s="360">
        <v>3.4999999999999996E-3</v>
      </c>
      <c r="Z38" s="331">
        <v>59.119599999999998</v>
      </c>
      <c r="AA38" s="342">
        <v>67.192237849999998</v>
      </c>
      <c r="AB38" s="341">
        <v>3.5000000000000001E-3</v>
      </c>
      <c r="AC38" s="352" t="s">
        <v>11</v>
      </c>
      <c r="AD38" s="352" t="s">
        <v>352</v>
      </c>
      <c r="AE38" s="353" t="s">
        <v>345</v>
      </c>
      <c r="AF38" s="353" t="s">
        <v>375</v>
      </c>
      <c r="AG38" s="353" t="s">
        <v>345</v>
      </c>
      <c r="AH38" s="353" t="s">
        <v>22</v>
      </c>
      <c r="AI38" s="353" t="s">
        <v>347</v>
      </c>
      <c r="AJ38" s="353" t="s">
        <v>23</v>
      </c>
      <c r="AK38" s="346" t="s">
        <v>348</v>
      </c>
      <c r="AL38" s="45">
        <v>4</v>
      </c>
      <c r="AM38" s="280"/>
      <c r="AN38" s="347" t="s">
        <v>438</v>
      </c>
      <c r="AO38" s="36" t="b">
        <f t="shared" ref="AO38:AO69" si="3">IF(B38="",IF(B37="",B36,B37),B38)=AN38</f>
        <v>1</v>
      </c>
    </row>
    <row r="39" spans="1:42" ht="22.5" customHeight="1">
      <c r="A39" s="148">
        <v>1</v>
      </c>
      <c r="B39" s="47" t="s">
        <v>440</v>
      </c>
      <c r="C39" s="71" t="s">
        <v>341</v>
      </c>
      <c r="D39" s="71"/>
      <c r="E39" s="71" t="s">
        <v>24</v>
      </c>
      <c r="F39" s="62" t="s">
        <v>163</v>
      </c>
      <c r="G39" s="30" t="s">
        <v>441</v>
      </c>
      <c r="H39" s="57"/>
      <c r="I39" s="71" t="s">
        <v>341</v>
      </c>
      <c r="J39" s="57"/>
      <c r="K39" s="57" t="s">
        <v>368</v>
      </c>
      <c r="L39" s="57" t="s">
        <v>21</v>
      </c>
      <c r="M39" s="57" t="s">
        <v>22</v>
      </c>
      <c r="N39" s="57" t="s">
        <v>23</v>
      </c>
      <c r="O39" s="57">
        <v>8</v>
      </c>
      <c r="P39" s="61">
        <v>4.0000000000000001E-3</v>
      </c>
      <c r="Q39" s="60">
        <v>253.49690000000001</v>
      </c>
      <c r="R39" s="118"/>
      <c r="S39" s="118"/>
      <c r="T39" s="37">
        <v>6</v>
      </c>
      <c r="U39" s="35"/>
      <c r="V39" s="305">
        <f t="shared" si="1"/>
        <v>0</v>
      </c>
      <c r="W39" s="287">
        <f t="shared" si="2"/>
        <v>1</v>
      </c>
      <c r="X39" s="52"/>
      <c r="Y39" s="360">
        <v>4.0000000000000001E-3</v>
      </c>
      <c r="Z39" s="331">
        <v>342.82409999999999</v>
      </c>
      <c r="AA39" s="342">
        <v>328.72225391000001</v>
      </c>
      <c r="AB39" s="341">
        <v>4.0000000000000001E-3</v>
      </c>
      <c r="AC39" s="352" t="s">
        <v>11</v>
      </c>
      <c r="AD39" s="352" t="s">
        <v>352</v>
      </c>
      <c r="AE39" s="353" t="s">
        <v>345</v>
      </c>
      <c r="AF39" s="353" t="s">
        <v>442</v>
      </c>
      <c r="AG39" s="353" t="s">
        <v>345</v>
      </c>
      <c r="AH39" s="353" t="s">
        <v>22</v>
      </c>
      <c r="AI39" s="353" t="s">
        <v>347</v>
      </c>
      <c r="AJ39" s="353" t="s">
        <v>23</v>
      </c>
      <c r="AK39" s="346" t="s">
        <v>348</v>
      </c>
      <c r="AL39" s="45">
        <v>5</v>
      </c>
      <c r="AM39" s="280"/>
      <c r="AN39" s="347" t="s">
        <v>440</v>
      </c>
      <c r="AO39" s="36" t="b">
        <f t="shared" si="3"/>
        <v>1</v>
      </c>
    </row>
    <row r="40" spans="1:42" ht="22.5" customHeight="1">
      <c r="A40" s="148">
        <v>1</v>
      </c>
      <c r="B40" s="47" t="s">
        <v>443</v>
      </c>
      <c r="C40" s="71" t="s">
        <v>341</v>
      </c>
      <c r="D40" s="71"/>
      <c r="E40" s="71" t="s">
        <v>24</v>
      </c>
      <c r="F40" s="62" t="s">
        <v>165</v>
      </c>
      <c r="G40" s="30" t="s">
        <v>444</v>
      </c>
      <c r="H40" s="57"/>
      <c r="I40" s="71" t="s">
        <v>341</v>
      </c>
      <c r="J40" s="57"/>
      <c r="K40" s="57" t="s">
        <v>445</v>
      </c>
      <c r="L40" s="57" t="s">
        <v>21</v>
      </c>
      <c r="M40" s="57" t="s">
        <v>22</v>
      </c>
      <c r="N40" s="57" t="s">
        <v>23</v>
      </c>
      <c r="O40" s="57">
        <v>8</v>
      </c>
      <c r="P40" s="61">
        <v>4.0000000000000001E-3</v>
      </c>
      <c r="Q40" s="60">
        <v>59.1128</v>
      </c>
      <c r="R40" s="118"/>
      <c r="S40" s="118"/>
      <c r="T40" s="37">
        <v>6</v>
      </c>
      <c r="U40" s="35"/>
      <c r="V40" s="305">
        <f t="shared" si="1"/>
        <v>0</v>
      </c>
      <c r="W40" s="287">
        <f t="shared" si="2"/>
        <v>2</v>
      </c>
      <c r="X40" s="52"/>
      <c r="Y40" s="360">
        <v>4.0000000000000001E-3</v>
      </c>
      <c r="Z40" s="331">
        <v>59.9587</v>
      </c>
      <c r="AA40" s="342">
        <v>34.974560310000001</v>
      </c>
      <c r="AB40" s="341">
        <v>4.0000000000000001E-3</v>
      </c>
      <c r="AC40" s="352" t="s">
        <v>11</v>
      </c>
      <c r="AD40" s="352" t="s">
        <v>352</v>
      </c>
      <c r="AE40" s="353" t="s">
        <v>345</v>
      </c>
      <c r="AF40" s="353" t="s">
        <v>446</v>
      </c>
      <c r="AG40" s="353" t="s">
        <v>345</v>
      </c>
      <c r="AH40" s="353" t="s">
        <v>22</v>
      </c>
      <c r="AI40" s="353" t="s">
        <v>347</v>
      </c>
      <c r="AJ40" s="353" t="s">
        <v>23</v>
      </c>
      <c r="AK40" s="346" t="s">
        <v>348</v>
      </c>
      <c r="AL40" s="45">
        <v>4</v>
      </c>
      <c r="AM40" s="280"/>
      <c r="AN40" s="347" t="s">
        <v>443</v>
      </c>
      <c r="AO40" s="36" t="b">
        <f t="shared" si="3"/>
        <v>1</v>
      </c>
    </row>
    <row r="41" spans="1:42" s="18" customFormat="1" ht="22.5" customHeight="1">
      <c r="A41" s="148">
        <v>1</v>
      </c>
      <c r="B41" s="69" t="s">
        <v>447</v>
      </c>
      <c r="C41" s="71" t="s">
        <v>341</v>
      </c>
      <c r="D41" s="71"/>
      <c r="E41" s="71" t="s">
        <v>24</v>
      </c>
      <c r="F41" s="57" t="s">
        <v>115</v>
      </c>
      <c r="G41" s="57" t="s">
        <v>448</v>
      </c>
      <c r="H41" s="71" t="s">
        <v>341</v>
      </c>
      <c r="I41" s="71" t="s">
        <v>341</v>
      </c>
      <c r="J41" s="57"/>
      <c r="K41" s="16" t="s">
        <v>343</v>
      </c>
      <c r="L41" s="16" t="s">
        <v>449</v>
      </c>
      <c r="M41" s="57" t="s">
        <v>22</v>
      </c>
      <c r="N41" s="57" t="s">
        <v>23</v>
      </c>
      <c r="O41" s="57">
        <v>8</v>
      </c>
      <c r="P41" s="61">
        <v>3.0000000000000001E-3</v>
      </c>
      <c r="Q41" s="60">
        <v>685.04150000000004</v>
      </c>
      <c r="R41" s="118"/>
      <c r="S41" s="118"/>
      <c r="T41" s="37">
        <v>6</v>
      </c>
      <c r="U41" s="35"/>
      <c r="V41" s="305">
        <f t="shared" si="1"/>
        <v>0</v>
      </c>
      <c r="W41" s="287">
        <f t="shared" si="2"/>
        <v>2</v>
      </c>
      <c r="X41" s="52"/>
      <c r="Y41" s="360">
        <v>3.0000000000000001E-3</v>
      </c>
      <c r="Z41" s="331">
        <v>664.47130000000004</v>
      </c>
      <c r="AA41" s="342">
        <v>1010.24657338</v>
      </c>
      <c r="AB41" s="341">
        <v>3.0000000000000001E-3</v>
      </c>
      <c r="AC41" s="352" t="s">
        <v>11</v>
      </c>
      <c r="AD41" s="352" t="s">
        <v>352</v>
      </c>
      <c r="AE41" s="353" t="s">
        <v>345</v>
      </c>
      <c r="AF41" s="353" t="s">
        <v>442</v>
      </c>
      <c r="AG41" s="353" t="s">
        <v>345</v>
      </c>
      <c r="AH41" s="353" t="s">
        <v>22</v>
      </c>
      <c r="AI41" s="353" t="s">
        <v>347</v>
      </c>
      <c r="AJ41" s="353" t="s">
        <v>23</v>
      </c>
      <c r="AK41" s="346" t="s">
        <v>348</v>
      </c>
      <c r="AL41" s="45">
        <v>4</v>
      </c>
      <c r="AM41" s="280"/>
      <c r="AN41" s="347" t="s">
        <v>447</v>
      </c>
      <c r="AO41" s="36" t="b">
        <f t="shared" si="3"/>
        <v>1</v>
      </c>
      <c r="AP41" s="1"/>
    </row>
    <row r="42" spans="1:42" s="18" customFormat="1" ht="22.5" customHeight="1">
      <c r="A42" s="148">
        <v>1</v>
      </c>
      <c r="B42" s="69" t="s">
        <v>450</v>
      </c>
      <c r="C42" s="71" t="s">
        <v>341</v>
      </c>
      <c r="D42" s="71"/>
      <c r="E42" s="71" t="s">
        <v>24</v>
      </c>
      <c r="F42" s="57" t="s">
        <v>451</v>
      </c>
      <c r="G42" s="57" t="s">
        <v>452</v>
      </c>
      <c r="H42" s="71" t="s">
        <v>341</v>
      </c>
      <c r="I42" s="71" t="s">
        <v>341</v>
      </c>
      <c r="J42" s="57"/>
      <c r="K42" s="16" t="s">
        <v>343</v>
      </c>
      <c r="L42" s="16" t="s">
        <v>21</v>
      </c>
      <c r="M42" s="57" t="s">
        <v>22</v>
      </c>
      <c r="N42" s="57" t="s">
        <v>23</v>
      </c>
      <c r="O42" s="57">
        <v>8</v>
      </c>
      <c r="P42" s="61">
        <v>3.0000000000000001E-3</v>
      </c>
      <c r="Q42" s="60">
        <v>270.18049999999999</v>
      </c>
      <c r="R42" s="118"/>
      <c r="S42" s="118"/>
      <c r="T42" s="37">
        <v>6</v>
      </c>
      <c r="U42" s="35"/>
      <c r="V42" s="305">
        <f t="shared" si="1"/>
        <v>0</v>
      </c>
      <c r="W42" s="287">
        <f t="shared" si="2"/>
        <v>2</v>
      </c>
      <c r="X42" s="52"/>
      <c r="Y42" s="360">
        <v>3.0000000000000001E-3</v>
      </c>
      <c r="Z42" s="331">
        <v>277.89859999999999</v>
      </c>
      <c r="AA42" s="342">
        <v>265.10003196999997</v>
      </c>
      <c r="AB42" s="341">
        <v>3.0000000000000001E-3</v>
      </c>
      <c r="AC42" s="352" t="s">
        <v>11</v>
      </c>
      <c r="AD42" s="352" t="s">
        <v>352</v>
      </c>
      <c r="AE42" s="353" t="s">
        <v>345</v>
      </c>
      <c r="AF42" s="353" t="s">
        <v>442</v>
      </c>
      <c r="AG42" s="353" t="s">
        <v>345</v>
      </c>
      <c r="AH42" s="353" t="s">
        <v>22</v>
      </c>
      <c r="AI42" s="353" t="s">
        <v>347</v>
      </c>
      <c r="AJ42" s="353" t="s">
        <v>23</v>
      </c>
      <c r="AK42" s="346" t="s">
        <v>348</v>
      </c>
      <c r="AL42" s="45">
        <v>4</v>
      </c>
      <c r="AM42" s="280"/>
      <c r="AN42" s="347" t="s">
        <v>450</v>
      </c>
      <c r="AO42" s="36" t="b">
        <f t="shared" si="3"/>
        <v>1</v>
      </c>
      <c r="AP42" s="1"/>
    </row>
    <row r="43" spans="1:42" s="18" customFormat="1" ht="22.5" customHeight="1">
      <c r="A43" s="148">
        <v>1</v>
      </c>
      <c r="B43" s="69" t="s">
        <v>453</v>
      </c>
      <c r="C43" s="71" t="s">
        <v>341</v>
      </c>
      <c r="D43" s="71"/>
      <c r="E43" s="71" t="s">
        <v>24</v>
      </c>
      <c r="F43" s="57" t="s">
        <v>125</v>
      </c>
      <c r="G43" s="57" t="s">
        <v>454</v>
      </c>
      <c r="H43" s="59"/>
      <c r="I43" s="71" t="s">
        <v>341</v>
      </c>
      <c r="J43" s="57"/>
      <c r="K43" s="16" t="s">
        <v>455</v>
      </c>
      <c r="L43" s="16" t="s">
        <v>21</v>
      </c>
      <c r="M43" s="57" t="s">
        <v>22</v>
      </c>
      <c r="N43" s="57" t="s">
        <v>23</v>
      </c>
      <c r="O43" s="57">
        <v>8</v>
      </c>
      <c r="P43" s="61">
        <v>3.0000000000000001E-3</v>
      </c>
      <c r="Q43" s="60">
        <v>250.10820000000001</v>
      </c>
      <c r="R43" s="118"/>
      <c r="S43" s="118"/>
      <c r="T43" s="37">
        <v>6</v>
      </c>
      <c r="U43" s="35"/>
      <c r="V43" s="305">
        <f t="shared" si="1"/>
        <v>0</v>
      </c>
      <c r="W43" s="287">
        <f t="shared" si="2"/>
        <v>2</v>
      </c>
      <c r="X43" s="52"/>
      <c r="Y43" s="360">
        <v>3.0000000000000001E-3</v>
      </c>
      <c r="Z43" s="331">
        <v>214.0711</v>
      </c>
      <c r="AA43" s="342">
        <v>240.78760119</v>
      </c>
      <c r="AB43" s="341">
        <v>3.0000000000000001E-3</v>
      </c>
      <c r="AC43" s="352" t="s">
        <v>11</v>
      </c>
      <c r="AD43" s="352" t="s">
        <v>352</v>
      </c>
      <c r="AE43" s="353" t="s">
        <v>345</v>
      </c>
      <c r="AF43" s="353" t="s">
        <v>456</v>
      </c>
      <c r="AG43" s="353" t="s">
        <v>345</v>
      </c>
      <c r="AH43" s="353" t="s">
        <v>22</v>
      </c>
      <c r="AI43" s="353" t="s">
        <v>347</v>
      </c>
      <c r="AJ43" s="353" t="s">
        <v>23</v>
      </c>
      <c r="AK43" s="346" t="s">
        <v>348</v>
      </c>
      <c r="AL43" s="45">
        <v>4</v>
      </c>
      <c r="AM43" s="280"/>
      <c r="AN43" s="347" t="s">
        <v>453</v>
      </c>
      <c r="AO43" s="36" t="b">
        <f t="shared" si="3"/>
        <v>1</v>
      </c>
      <c r="AP43" s="1"/>
    </row>
    <row r="44" spans="1:42" s="18" customFormat="1" ht="22.5" customHeight="1">
      <c r="A44" s="148">
        <v>1</v>
      </c>
      <c r="B44" s="69" t="s">
        <v>457</v>
      </c>
      <c r="C44" s="71" t="s">
        <v>341</v>
      </c>
      <c r="D44" s="71"/>
      <c r="E44" s="71" t="s">
        <v>24</v>
      </c>
      <c r="F44" s="57" t="s">
        <v>130</v>
      </c>
      <c r="G44" s="57" t="s">
        <v>458</v>
      </c>
      <c r="H44" s="59"/>
      <c r="I44" s="71" t="s">
        <v>341</v>
      </c>
      <c r="J44" s="57"/>
      <c r="K44" s="16" t="s">
        <v>429</v>
      </c>
      <c r="L44" s="16" t="s">
        <v>21</v>
      </c>
      <c r="M44" s="57" t="s">
        <v>22</v>
      </c>
      <c r="N44" s="57" t="s">
        <v>23</v>
      </c>
      <c r="O44" s="57">
        <v>8</v>
      </c>
      <c r="P44" s="61">
        <v>3.0000000000000001E-3</v>
      </c>
      <c r="Q44" s="60">
        <v>62.866599999999998</v>
      </c>
      <c r="R44" s="118"/>
      <c r="S44" s="118"/>
      <c r="T44" s="37">
        <v>6</v>
      </c>
      <c r="U44" s="35"/>
      <c r="V44" s="305">
        <f t="shared" si="1"/>
        <v>0</v>
      </c>
      <c r="W44" s="287">
        <f t="shared" si="2"/>
        <v>2</v>
      </c>
      <c r="X44" s="52"/>
      <c r="Y44" s="360">
        <v>3.0000000000000001E-3</v>
      </c>
      <c r="Z44" s="331">
        <v>60.056199999999997</v>
      </c>
      <c r="AA44" s="342">
        <v>75.036111950000006</v>
      </c>
      <c r="AB44" s="341">
        <v>3.0000000000000001E-3</v>
      </c>
      <c r="AC44" s="352" t="s">
        <v>11</v>
      </c>
      <c r="AD44" s="352" t="s">
        <v>352</v>
      </c>
      <c r="AE44" s="353" t="s">
        <v>345</v>
      </c>
      <c r="AF44" s="353" t="s">
        <v>402</v>
      </c>
      <c r="AG44" s="353" t="s">
        <v>345</v>
      </c>
      <c r="AH44" s="353" t="s">
        <v>22</v>
      </c>
      <c r="AI44" s="353" t="s">
        <v>347</v>
      </c>
      <c r="AJ44" s="353" t="s">
        <v>23</v>
      </c>
      <c r="AK44" s="346" t="s">
        <v>348</v>
      </c>
      <c r="AL44" s="45">
        <v>4</v>
      </c>
      <c r="AM44" s="280"/>
      <c r="AN44" s="347" t="s">
        <v>457</v>
      </c>
      <c r="AO44" s="36" t="b">
        <f t="shared" si="3"/>
        <v>1</v>
      </c>
      <c r="AP44" s="1"/>
    </row>
    <row r="45" spans="1:42" s="18" customFormat="1" ht="22.5" customHeight="1" thickBot="1">
      <c r="A45" s="148">
        <v>1</v>
      </c>
      <c r="B45" s="70" t="s">
        <v>459</v>
      </c>
      <c r="C45" s="64" t="s">
        <v>341</v>
      </c>
      <c r="D45" s="64"/>
      <c r="E45" s="64" t="s">
        <v>24</v>
      </c>
      <c r="F45" s="58" t="s">
        <v>133</v>
      </c>
      <c r="G45" s="58" t="s">
        <v>460</v>
      </c>
      <c r="H45" s="58"/>
      <c r="I45" s="64" t="s">
        <v>341</v>
      </c>
      <c r="J45" s="58"/>
      <c r="K45" s="138" t="s">
        <v>461</v>
      </c>
      <c r="L45" s="138" t="s">
        <v>21</v>
      </c>
      <c r="M45" s="58" t="s">
        <v>22</v>
      </c>
      <c r="N45" s="58" t="s">
        <v>23</v>
      </c>
      <c r="O45" s="58">
        <v>8</v>
      </c>
      <c r="P45" s="140">
        <v>3.0000000000000001E-3</v>
      </c>
      <c r="Q45" s="67">
        <v>53.277799999999999</v>
      </c>
      <c r="R45" s="248"/>
      <c r="S45" s="248"/>
      <c r="T45" s="143">
        <v>6</v>
      </c>
      <c r="U45" s="35"/>
      <c r="V45" s="305">
        <f t="shared" si="1"/>
        <v>0</v>
      </c>
      <c r="W45" s="287">
        <f t="shared" si="2"/>
        <v>2</v>
      </c>
      <c r="X45" s="52"/>
      <c r="Y45" s="360">
        <v>3.0000000000000001E-3</v>
      </c>
      <c r="Z45" s="331">
        <v>51.698900000000002</v>
      </c>
      <c r="AA45" s="342">
        <v>80.705587870000002</v>
      </c>
      <c r="AB45" s="341">
        <v>3.0000000000000001E-3</v>
      </c>
      <c r="AC45" s="352" t="s">
        <v>11</v>
      </c>
      <c r="AD45" s="352" t="s">
        <v>352</v>
      </c>
      <c r="AE45" s="353" t="s">
        <v>345</v>
      </c>
      <c r="AF45" s="353" t="s">
        <v>456</v>
      </c>
      <c r="AG45" s="353" t="s">
        <v>345</v>
      </c>
      <c r="AH45" s="353" t="s">
        <v>22</v>
      </c>
      <c r="AI45" s="353" t="s">
        <v>347</v>
      </c>
      <c r="AJ45" s="353" t="s">
        <v>23</v>
      </c>
      <c r="AK45" s="346" t="s">
        <v>348</v>
      </c>
      <c r="AL45" s="45">
        <v>4</v>
      </c>
      <c r="AM45" s="280"/>
      <c r="AN45" s="347" t="s">
        <v>459</v>
      </c>
      <c r="AO45" s="36" t="b">
        <f t="shared" si="3"/>
        <v>1</v>
      </c>
      <c r="AP45" s="1"/>
    </row>
    <row r="46" spans="1:42" ht="22.5" customHeight="1" thickBot="1">
      <c r="A46" s="148">
        <v>1</v>
      </c>
      <c r="B46" s="220" t="s">
        <v>235</v>
      </c>
      <c r="C46" s="221"/>
      <c r="D46" s="221"/>
      <c r="E46" s="221"/>
      <c r="F46" s="221"/>
      <c r="G46" s="221"/>
      <c r="H46" s="221"/>
      <c r="I46" s="221"/>
      <c r="J46" s="221"/>
      <c r="K46" s="221"/>
      <c r="L46" s="221"/>
      <c r="M46" s="221"/>
      <c r="N46" s="221"/>
      <c r="O46" s="221"/>
      <c r="P46" s="221"/>
      <c r="Q46" s="221"/>
      <c r="R46" s="221"/>
      <c r="S46" s="221"/>
      <c r="T46" s="222"/>
      <c r="U46" s="35"/>
      <c r="V46" s="305">
        <f t="shared" si="1"/>
        <v>0</v>
      </c>
      <c r="W46" s="287" t="e">
        <f t="shared" si="2"/>
        <v>#N/A</v>
      </c>
      <c r="X46" s="52"/>
      <c r="Y46" s="360" t="e">
        <v>#VALUE!</v>
      </c>
      <c r="Z46" s="331" t="s">
        <v>392</v>
      </c>
      <c r="AA46" s="342"/>
      <c r="AB46" s="341"/>
      <c r="AC46" s="352"/>
      <c r="AD46" s="352"/>
      <c r="AE46" s="353"/>
      <c r="AF46" s="353"/>
      <c r="AG46" s="353"/>
      <c r="AH46" s="353"/>
      <c r="AI46" s="353"/>
      <c r="AJ46" s="353"/>
      <c r="AK46" s="346"/>
      <c r="AL46" s="45" t="e">
        <v>#N/A</v>
      </c>
      <c r="AM46" s="281"/>
      <c r="AN46" s="347" t="e">
        <v>#N/A</v>
      </c>
      <c r="AO46" s="36" t="e">
        <f t="shared" si="3"/>
        <v>#N/A</v>
      </c>
    </row>
    <row r="47" spans="1:42" ht="22.5" customHeight="1">
      <c r="A47" s="148">
        <v>1</v>
      </c>
      <c r="B47" s="46" t="s">
        <v>462</v>
      </c>
      <c r="C47" s="65" t="s">
        <v>341</v>
      </c>
      <c r="D47" s="65"/>
      <c r="E47" s="65" t="s">
        <v>24</v>
      </c>
      <c r="F47" s="44" t="s">
        <v>236</v>
      </c>
      <c r="G47" s="38" t="s">
        <v>463</v>
      </c>
      <c r="H47" s="74"/>
      <c r="I47" s="74"/>
      <c r="J47" s="74"/>
      <c r="K47" s="38" t="s">
        <v>464</v>
      </c>
      <c r="L47" s="38" t="s">
        <v>21</v>
      </c>
      <c r="M47" s="74" t="s">
        <v>22</v>
      </c>
      <c r="N47" s="74" t="s">
        <v>54</v>
      </c>
      <c r="O47" s="74">
        <v>8</v>
      </c>
      <c r="P47" s="235">
        <v>3.0000000000000001E-3</v>
      </c>
      <c r="Q47" s="63">
        <v>1.298</v>
      </c>
      <c r="R47" s="249"/>
      <c r="S47" s="249"/>
      <c r="T47" s="55">
        <v>6</v>
      </c>
      <c r="U47" s="35"/>
      <c r="V47" s="305">
        <f t="shared" si="1"/>
        <v>0</v>
      </c>
      <c r="W47" s="287">
        <f t="shared" si="2"/>
        <v>2</v>
      </c>
      <c r="X47" s="52"/>
      <c r="Y47" s="360">
        <v>3.0000000000000001E-3</v>
      </c>
      <c r="Z47" s="331">
        <v>62.669499999999999</v>
      </c>
      <c r="AA47" s="342">
        <v>66.259650629999996</v>
      </c>
      <c r="AB47" s="341">
        <v>3.0000000000000001E-3</v>
      </c>
      <c r="AC47" s="352" t="s">
        <v>11</v>
      </c>
      <c r="AD47" s="352" t="s">
        <v>352</v>
      </c>
      <c r="AE47" s="353" t="s">
        <v>345</v>
      </c>
      <c r="AF47" s="353" t="s">
        <v>465</v>
      </c>
      <c r="AG47" s="353" t="s">
        <v>345</v>
      </c>
      <c r="AH47" s="353" t="s">
        <v>22</v>
      </c>
      <c r="AI47" s="353" t="s">
        <v>347</v>
      </c>
      <c r="AJ47" s="353" t="s">
        <v>54</v>
      </c>
      <c r="AK47" s="346" t="s">
        <v>348</v>
      </c>
      <c r="AL47" s="45">
        <v>4</v>
      </c>
      <c r="AM47" s="281"/>
      <c r="AN47" s="347" t="s">
        <v>462</v>
      </c>
      <c r="AO47" s="36" t="b">
        <f t="shared" si="3"/>
        <v>1</v>
      </c>
    </row>
    <row r="48" spans="1:42" ht="22.5" customHeight="1">
      <c r="A48" s="148">
        <v>1</v>
      </c>
      <c r="B48" s="97" t="s">
        <v>466</v>
      </c>
      <c r="C48" s="108"/>
      <c r="D48" s="108"/>
      <c r="E48" s="98" t="s">
        <v>24</v>
      </c>
      <c r="F48" s="99" t="s">
        <v>239</v>
      </c>
      <c r="G48" s="106" t="s">
        <v>467</v>
      </c>
      <c r="H48" s="98"/>
      <c r="I48" s="98"/>
      <c r="J48" s="98"/>
      <c r="K48" s="100" t="s">
        <v>468</v>
      </c>
      <c r="L48" s="100" t="s">
        <v>469</v>
      </c>
      <c r="M48" s="99" t="s">
        <v>22</v>
      </c>
      <c r="N48" s="98" t="s">
        <v>54</v>
      </c>
      <c r="O48" s="98">
        <v>8</v>
      </c>
      <c r="P48" s="101">
        <v>3.0000000000000001E-3</v>
      </c>
      <c r="Q48" s="109">
        <v>95.329099999999997</v>
      </c>
      <c r="R48" s="121"/>
      <c r="S48" s="121"/>
      <c r="T48" s="103">
        <v>6</v>
      </c>
      <c r="U48" s="35"/>
      <c r="V48" s="305">
        <f t="shared" si="1"/>
        <v>0</v>
      </c>
      <c r="W48" s="287">
        <f t="shared" si="2"/>
        <v>2</v>
      </c>
      <c r="X48" s="52"/>
      <c r="Y48" s="360">
        <v>3.0000000000000001E-3</v>
      </c>
      <c r="Z48" s="331">
        <v>89.844300000000004</v>
      </c>
      <c r="AA48" s="342">
        <v>91.246199919999995</v>
      </c>
      <c r="AB48" s="341">
        <v>3.0000000000000001E-3</v>
      </c>
      <c r="AC48" s="352" t="s">
        <v>11</v>
      </c>
      <c r="AD48" s="352" t="s">
        <v>352</v>
      </c>
      <c r="AE48" s="353" t="s">
        <v>345</v>
      </c>
      <c r="AF48" s="353" t="s">
        <v>470</v>
      </c>
      <c r="AG48" s="353" t="s">
        <v>345</v>
      </c>
      <c r="AH48" s="353" t="s">
        <v>22</v>
      </c>
      <c r="AI48" s="353" t="s">
        <v>347</v>
      </c>
      <c r="AJ48" s="353" t="s">
        <v>54</v>
      </c>
      <c r="AK48" s="346" t="s">
        <v>348</v>
      </c>
      <c r="AL48" s="45">
        <v>4</v>
      </c>
      <c r="AM48" s="281"/>
      <c r="AN48" s="347" t="s">
        <v>466</v>
      </c>
      <c r="AO48" s="36" t="b">
        <f t="shared" si="3"/>
        <v>1</v>
      </c>
    </row>
    <row r="49" spans="1:16327" ht="22.5" customHeight="1">
      <c r="A49" s="148">
        <v>1</v>
      </c>
      <c r="B49" s="97" t="s">
        <v>466</v>
      </c>
      <c r="C49" s="108"/>
      <c r="D49" s="108"/>
      <c r="E49" s="98" t="s">
        <v>16</v>
      </c>
      <c r="F49" s="99" t="s">
        <v>242</v>
      </c>
      <c r="G49" s="106" t="s">
        <v>471</v>
      </c>
      <c r="H49" s="98"/>
      <c r="I49" s="98"/>
      <c r="J49" s="98"/>
      <c r="K49" s="100" t="s">
        <v>472</v>
      </c>
      <c r="L49" s="100" t="s">
        <v>48</v>
      </c>
      <c r="M49" s="99" t="s">
        <v>22</v>
      </c>
      <c r="N49" s="98" t="s">
        <v>54</v>
      </c>
      <c r="O49" s="98">
        <v>8</v>
      </c>
      <c r="P49" s="101">
        <v>3.0000000000000001E-3</v>
      </c>
      <c r="Q49" s="109">
        <v>95.329099999999997</v>
      </c>
      <c r="R49" s="121"/>
      <c r="S49" s="121"/>
      <c r="T49" s="103">
        <v>6</v>
      </c>
      <c r="U49" s="35"/>
      <c r="V49" s="305">
        <f t="shared" si="1"/>
        <v>0</v>
      </c>
      <c r="W49" s="287">
        <f t="shared" si="2"/>
        <v>2</v>
      </c>
      <c r="X49" s="52"/>
      <c r="Y49" s="360">
        <v>3.0000000000000001E-3</v>
      </c>
      <c r="Z49" s="331">
        <v>89.844300000000004</v>
      </c>
      <c r="AA49" s="342">
        <v>91.246199919999995</v>
      </c>
      <c r="AB49" s="341">
        <v>3.0000000000000001E-3</v>
      </c>
      <c r="AC49" s="352" t="s">
        <v>11</v>
      </c>
      <c r="AD49" s="352" t="s">
        <v>344</v>
      </c>
      <c r="AE49" s="353" t="s">
        <v>345</v>
      </c>
      <c r="AF49" s="353" t="s">
        <v>244</v>
      </c>
      <c r="AG49" s="353" t="s">
        <v>345</v>
      </c>
      <c r="AH49" s="353" t="s">
        <v>22</v>
      </c>
      <c r="AI49" s="353" t="s">
        <v>347</v>
      </c>
      <c r="AJ49" s="353" t="s">
        <v>54</v>
      </c>
      <c r="AK49" s="346" t="s">
        <v>348</v>
      </c>
      <c r="AL49" s="45">
        <v>4</v>
      </c>
      <c r="AM49" s="281"/>
      <c r="AN49" s="347" t="s">
        <v>466</v>
      </c>
      <c r="AO49" s="36" t="b">
        <f t="shared" si="3"/>
        <v>1</v>
      </c>
    </row>
    <row r="50" spans="1:16327" ht="22.5" customHeight="1">
      <c r="A50" s="148">
        <v>1</v>
      </c>
      <c r="B50" s="87" t="s">
        <v>473</v>
      </c>
      <c r="C50" s="111"/>
      <c r="D50" s="111"/>
      <c r="E50" s="81" t="s">
        <v>24</v>
      </c>
      <c r="F50" s="88" t="s">
        <v>245</v>
      </c>
      <c r="G50" s="83" t="s">
        <v>474</v>
      </c>
      <c r="H50" s="81"/>
      <c r="I50" s="81"/>
      <c r="J50" s="81"/>
      <c r="K50" s="83" t="s">
        <v>475</v>
      </c>
      <c r="L50" s="83" t="s">
        <v>476</v>
      </c>
      <c r="M50" s="88" t="s">
        <v>22</v>
      </c>
      <c r="N50" s="81" t="s">
        <v>54</v>
      </c>
      <c r="O50" s="81">
        <v>8</v>
      </c>
      <c r="P50" s="84">
        <v>3.0000000000000001E-3</v>
      </c>
      <c r="Q50" s="112">
        <v>11.5572</v>
      </c>
      <c r="R50" s="122"/>
      <c r="S50" s="122"/>
      <c r="T50" s="86">
        <v>6</v>
      </c>
      <c r="U50" s="35"/>
      <c r="V50" s="305">
        <f t="shared" si="1"/>
        <v>0</v>
      </c>
      <c r="W50" s="287">
        <f t="shared" si="2"/>
        <v>1</v>
      </c>
      <c r="X50" s="52"/>
      <c r="Y50" s="360">
        <v>3.0000000000000001E-3</v>
      </c>
      <c r="Z50" s="331">
        <v>11.365600000000001</v>
      </c>
      <c r="AA50" s="342">
        <v>11.79766332</v>
      </c>
      <c r="AB50" s="341">
        <v>3.0000000000000001E-3</v>
      </c>
      <c r="AC50" s="352" t="s">
        <v>11</v>
      </c>
      <c r="AD50" s="352" t="s">
        <v>352</v>
      </c>
      <c r="AE50" s="353" t="s">
        <v>345</v>
      </c>
      <c r="AF50" s="353" t="s">
        <v>477</v>
      </c>
      <c r="AG50" s="353" t="s">
        <v>345</v>
      </c>
      <c r="AH50" s="353" t="s">
        <v>22</v>
      </c>
      <c r="AI50" s="353" t="s">
        <v>347</v>
      </c>
      <c r="AJ50" s="353" t="s">
        <v>54</v>
      </c>
      <c r="AK50" s="346" t="s">
        <v>348</v>
      </c>
      <c r="AL50" s="45">
        <v>5</v>
      </c>
      <c r="AM50" s="280"/>
      <c r="AN50" s="347" t="s">
        <v>473</v>
      </c>
      <c r="AO50" s="36" t="b">
        <f t="shared" si="3"/>
        <v>1</v>
      </c>
    </row>
    <row r="51" spans="1:16327" ht="22.5" customHeight="1">
      <c r="A51" s="148">
        <v>1</v>
      </c>
      <c r="B51" s="87" t="s">
        <v>473</v>
      </c>
      <c r="C51" s="111"/>
      <c r="D51" s="111"/>
      <c r="E51" s="81" t="s">
        <v>16</v>
      </c>
      <c r="F51" s="88" t="s">
        <v>246</v>
      </c>
      <c r="G51" s="83" t="s">
        <v>478</v>
      </c>
      <c r="H51" s="81"/>
      <c r="I51" s="81"/>
      <c r="J51" s="81"/>
      <c r="K51" s="83" t="s">
        <v>472</v>
      </c>
      <c r="L51" s="83" t="s">
        <v>479</v>
      </c>
      <c r="M51" s="88" t="s">
        <v>22</v>
      </c>
      <c r="N51" s="81" t="s">
        <v>54</v>
      </c>
      <c r="O51" s="81">
        <v>8</v>
      </c>
      <c r="P51" s="84">
        <v>3.0000000000000001E-3</v>
      </c>
      <c r="Q51" s="112">
        <v>11.5572</v>
      </c>
      <c r="R51" s="122"/>
      <c r="S51" s="122"/>
      <c r="T51" s="86">
        <v>6</v>
      </c>
      <c r="U51" s="35"/>
      <c r="V51" s="305">
        <f t="shared" si="1"/>
        <v>0</v>
      </c>
      <c r="W51" s="287">
        <f t="shared" si="2"/>
        <v>1</v>
      </c>
      <c r="X51" s="52"/>
      <c r="Y51" s="360">
        <v>3.0000000000000001E-3</v>
      </c>
      <c r="Z51" s="331">
        <v>11.365600000000001</v>
      </c>
      <c r="AA51" s="342">
        <v>11.79766332</v>
      </c>
      <c r="AB51" s="341">
        <v>3.0000000000000001E-3</v>
      </c>
      <c r="AC51" s="352" t="s">
        <v>11</v>
      </c>
      <c r="AD51" s="352" t="s">
        <v>344</v>
      </c>
      <c r="AE51" s="353" t="s">
        <v>345</v>
      </c>
      <c r="AF51" s="353" t="s">
        <v>244</v>
      </c>
      <c r="AG51" s="353" t="s">
        <v>345</v>
      </c>
      <c r="AH51" s="353" t="s">
        <v>22</v>
      </c>
      <c r="AI51" s="353" t="s">
        <v>347</v>
      </c>
      <c r="AJ51" s="353" t="s">
        <v>54</v>
      </c>
      <c r="AK51" s="346" t="s">
        <v>348</v>
      </c>
      <c r="AL51" s="45">
        <v>5</v>
      </c>
      <c r="AM51" s="280"/>
      <c r="AN51" s="347" t="s">
        <v>473</v>
      </c>
      <c r="AO51" s="36" t="b">
        <f t="shared" si="3"/>
        <v>1</v>
      </c>
    </row>
    <row r="52" spans="1:16327" ht="22.5" customHeight="1">
      <c r="A52" s="148">
        <v>1</v>
      </c>
      <c r="B52" s="87" t="s">
        <v>473</v>
      </c>
      <c r="C52" s="111"/>
      <c r="D52" s="111"/>
      <c r="E52" s="81" t="s">
        <v>24</v>
      </c>
      <c r="F52" s="88" t="s">
        <v>247</v>
      </c>
      <c r="G52" s="113" t="s">
        <v>480</v>
      </c>
      <c r="H52" s="81"/>
      <c r="I52" s="81"/>
      <c r="J52" s="81"/>
      <c r="K52" s="83" t="s">
        <v>481</v>
      </c>
      <c r="L52" s="83" t="s">
        <v>482</v>
      </c>
      <c r="M52" s="88" t="s">
        <v>34</v>
      </c>
      <c r="N52" s="81" t="s">
        <v>54</v>
      </c>
      <c r="O52" s="81">
        <v>8</v>
      </c>
      <c r="P52" s="84">
        <v>3.0000000000000001E-3</v>
      </c>
      <c r="Q52" s="112">
        <v>12</v>
      </c>
      <c r="R52" s="122"/>
      <c r="S52" s="122"/>
      <c r="T52" s="86">
        <v>6</v>
      </c>
      <c r="U52" s="35"/>
      <c r="V52" s="305">
        <f t="shared" si="1"/>
        <v>0</v>
      </c>
      <c r="W52" s="287">
        <f t="shared" si="2"/>
        <v>1</v>
      </c>
      <c r="X52" s="52"/>
      <c r="Y52" s="360">
        <v>3.0000000000000001E-3</v>
      </c>
      <c r="Z52" s="331" t="s">
        <v>112</v>
      </c>
      <c r="AA52" s="342">
        <v>11.79766332</v>
      </c>
      <c r="AB52" s="341">
        <v>3.0000000000000001E-3</v>
      </c>
      <c r="AC52" s="352" t="s">
        <v>483</v>
      </c>
      <c r="AD52" s="352" t="s">
        <v>352</v>
      </c>
      <c r="AE52" s="353" t="s">
        <v>345</v>
      </c>
      <c r="AF52" s="353" t="s">
        <v>248</v>
      </c>
      <c r="AG52" s="353" t="s">
        <v>345</v>
      </c>
      <c r="AH52" s="353" t="s">
        <v>34</v>
      </c>
      <c r="AI52" s="353" t="s">
        <v>347</v>
      </c>
      <c r="AJ52" s="353" t="s">
        <v>54</v>
      </c>
      <c r="AK52" s="346" t="s">
        <v>348</v>
      </c>
      <c r="AL52" s="45">
        <v>5</v>
      </c>
      <c r="AM52" s="280"/>
      <c r="AN52" s="347" t="s">
        <v>473</v>
      </c>
      <c r="AO52" s="36" t="b">
        <f t="shared" si="3"/>
        <v>1</v>
      </c>
    </row>
    <row r="53" spans="1:16327" ht="22.5" customHeight="1">
      <c r="A53" s="148">
        <v>1</v>
      </c>
      <c r="B53" s="97" t="s">
        <v>484</v>
      </c>
      <c r="C53" s="108"/>
      <c r="D53" s="108"/>
      <c r="E53" s="98" t="s">
        <v>24</v>
      </c>
      <c r="F53" s="99" t="s">
        <v>249</v>
      </c>
      <c r="G53" s="100" t="s">
        <v>485</v>
      </c>
      <c r="H53" s="98"/>
      <c r="I53" s="98"/>
      <c r="J53" s="98"/>
      <c r="K53" s="100" t="s">
        <v>486</v>
      </c>
      <c r="L53" s="100" t="s">
        <v>476</v>
      </c>
      <c r="M53" s="99" t="s">
        <v>22</v>
      </c>
      <c r="N53" s="98" t="s">
        <v>54</v>
      </c>
      <c r="O53" s="98">
        <v>8</v>
      </c>
      <c r="P53" s="101">
        <v>3.0000000000000001E-3</v>
      </c>
      <c r="Q53" s="110">
        <v>2.0693999999999999</v>
      </c>
      <c r="R53" s="123"/>
      <c r="S53" s="123"/>
      <c r="T53" s="103">
        <v>6</v>
      </c>
      <c r="U53" s="35"/>
      <c r="V53" s="305">
        <f t="shared" si="1"/>
        <v>0</v>
      </c>
      <c r="W53" s="287">
        <f t="shared" si="2"/>
        <v>2</v>
      </c>
      <c r="X53" s="52"/>
      <c r="Y53" s="360">
        <v>3.0000000000000001E-3</v>
      </c>
      <c r="Z53" s="331">
        <v>2.1181000000000001</v>
      </c>
      <c r="AA53" s="342">
        <v>2.7659742</v>
      </c>
      <c r="AB53" s="341">
        <v>3.0000000000000001E-3</v>
      </c>
      <c r="AC53" s="352" t="s">
        <v>11</v>
      </c>
      <c r="AD53" s="352" t="s">
        <v>352</v>
      </c>
      <c r="AE53" s="353" t="s">
        <v>345</v>
      </c>
      <c r="AF53" s="353" t="s">
        <v>487</v>
      </c>
      <c r="AG53" s="353" t="s">
        <v>345</v>
      </c>
      <c r="AH53" s="353" t="s">
        <v>22</v>
      </c>
      <c r="AI53" s="353" t="s">
        <v>347</v>
      </c>
      <c r="AJ53" s="353" t="s">
        <v>54</v>
      </c>
      <c r="AK53" s="346" t="s">
        <v>348</v>
      </c>
      <c r="AL53" s="45">
        <v>4</v>
      </c>
      <c r="AM53" s="280"/>
      <c r="AN53" s="347" t="s">
        <v>484</v>
      </c>
      <c r="AO53" s="36" t="b">
        <f t="shared" si="3"/>
        <v>1</v>
      </c>
    </row>
    <row r="54" spans="1:16327" ht="22.5" customHeight="1">
      <c r="A54" s="148">
        <v>1</v>
      </c>
      <c r="B54" s="97" t="s">
        <v>484</v>
      </c>
      <c r="C54" s="108"/>
      <c r="D54" s="108"/>
      <c r="E54" s="98" t="s">
        <v>16</v>
      </c>
      <c r="F54" s="99" t="s">
        <v>250</v>
      </c>
      <c r="G54" s="106" t="s">
        <v>488</v>
      </c>
      <c r="H54" s="98"/>
      <c r="I54" s="98"/>
      <c r="J54" s="98"/>
      <c r="K54" s="100" t="s">
        <v>472</v>
      </c>
      <c r="L54" s="100" t="s">
        <v>48</v>
      </c>
      <c r="M54" s="99" t="s">
        <v>22</v>
      </c>
      <c r="N54" s="98" t="s">
        <v>54</v>
      </c>
      <c r="O54" s="98">
        <v>8</v>
      </c>
      <c r="P54" s="101">
        <v>3.0000000000000001E-3</v>
      </c>
      <c r="Q54" s="110">
        <v>2.0693999999999999</v>
      </c>
      <c r="R54" s="123"/>
      <c r="S54" s="123"/>
      <c r="T54" s="103">
        <v>6</v>
      </c>
      <c r="U54" s="35"/>
      <c r="V54" s="305">
        <f t="shared" si="1"/>
        <v>0</v>
      </c>
      <c r="W54" s="287">
        <f t="shared" si="2"/>
        <v>2</v>
      </c>
      <c r="X54" s="52"/>
      <c r="Y54" s="360">
        <v>3.0000000000000001E-3</v>
      </c>
      <c r="Z54" s="331">
        <v>2.1181000000000001</v>
      </c>
      <c r="AA54" s="342">
        <v>2.7659742</v>
      </c>
      <c r="AB54" s="341">
        <v>3.0000000000000001E-3</v>
      </c>
      <c r="AC54" s="352" t="s">
        <v>11</v>
      </c>
      <c r="AD54" s="352" t="s">
        <v>344</v>
      </c>
      <c r="AE54" s="353" t="s">
        <v>345</v>
      </c>
      <c r="AF54" s="353" t="s">
        <v>244</v>
      </c>
      <c r="AG54" s="353" t="s">
        <v>345</v>
      </c>
      <c r="AH54" s="353" t="s">
        <v>22</v>
      </c>
      <c r="AI54" s="353" t="s">
        <v>347</v>
      </c>
      <c r="AJ54" s="353" t="s">
        <v>54</v>
      </c>
      <c r="AK54" s="346" t="s">
        <v>348</v>
      </c>
      <c r="AL54" s="45">
        <v>4</v>
      </c>
      <c r="AM54" s="280"/>
      <c r="AN54" s="347" t="s">
        <v>484</v>
      </c>
      <c r="AO54" s="36" t="b">
        <f t="shared" si="3"/>
        <v>1</v>
      </c>
    </row>
    <row r="55" spans="1:16327" ht="22.5" customHeight="1">
      <c r="A55" s="148">
        <v>1</v>
      </c>
      <c r="B55" s="87" t="s">
        <v>489</v>
      </c>
      <c r="C55" s="111"/>
      <c r="D55" s="111"/>
      <c r="E55" s="81" t="s">
        <v>24</v>
      </c>
      <c r="F55" s="82" t="s">
        <v>251</v>
      </c>
      <c r="G55" s="83" t="s">
        <v>490</v>
      </c>
      <c r="H55" s="81"/>
      <c r="I55" s="81"/>
      <c r="J55" s="81"/>
      <c r="K55" s="83" t="s">
        <v>486</v>
      </c>
      <c r="L55" s="83" t="s">
        <v>476</v>
      </c>
      <c r="M55" s="88" t="s">
        <v>22</v>
      </c>
      <c r="N55" s="81" t="s">
        <v>54</v>
      </c>
      <c r="O55" s="81">
        <v>8</v>
      </c>
      <c r="P55" s="84">
        <v>3.0000000000000001E-3</v>
      </c>
      <c r="Q55" s="115">
        <v>87.133499999999998</v>
      </c>
      <c r="R55" s="124"/>
      <c r="S55" s="124"/>
      <c r="T55" s="86">
        <v>6</v>
      </c>
      <c r="U55" s="35"/>
      <c r="V55" s="305">
        <f t="shared" si="1"/>
        <v>0</v>
      </c>
      <c r="W55" s="287">
        <f t="shared" si="2"/>
        <v>2</v>
      </c>
      <c r="X55" s="52"/>
      <c r="Y55" s="360">
        <v>3.0000000000000001E-3</v>
      </c>
      <c r="Z55" s="331">
        <v>75.742800000000003</v>
      </c>
      <c r="AA55" s="342">
        <v>85.82104502</v>
      </c>
      <c r="AB55" s="341">
        <v>3.0000000000000001E-3</v>
      </c>
      <c r="AC55" s="352" t="s">
        <v>11</v>
      </c>
      <c r="AD55" s="352" t="s">
        <v>352</v>
      </c>
      <c r="AE55" s="353" t="s">
        <v>345</v>
      </c>
      <c r="AF55" s="353" t="s">
        <v>487</v>
      </c>
      <c r="AG55" s="353" t="s">
        <v>345</v>
      </c>
      <c r="AH55" s="353" t="s">
        <v>22</v>
      </c>
      <c r="AI55" s="353" t="s">
        <v>347</v>
      </c>
      <c r="AJ55" s="353" t="s">
        <v>54</v>
      </c>
      <c r="AK55" s="346" t="s">
        <v>348</v>
      </c>
      <c r="AL55" s="45">
        <v>4</v>
      </c>
      <c r="AM55" s="280"/>
      <c r="AN55" s="347" t="s">
        <v>489</v>
      </c>
      <c r="AO55" s="36" t="b">
        <f t="shared" si="3"/>
        <v>1</v>
      </c>
    </row>
    <row r="56" spans="1:16327" ht="22.5" customHeight="1">
      <c r="A56" s="148">
        <v>1</v>
      </c>
      <c r="B56" s="87" t="s">
        <v>489</v>
      </c>
      <c r="C56" s="111"/>
      <c r="D56" s="111"/>
      <c r="E56" s="81" t="s">
        <v>16</v>
      </c>
      <c r="F56" s="82" t="s">
        <v>254</v>
      </c>
      <c r="G56" s="116" t="s">
        <v>491</v>
      </c>
      <c r="H56" s="81"/>
      <c r="I56" s="81"/>
      <c r="J56" s="81"/>
      <c r="K56" s="83" t="s">
        <v>472</v>
      </c>
      <c r="L56" s="83" t="s">
        <v>479</v>
      </c>
      <c r="M56" s="88" t="s">
        <v>22</v>
      </c>
      <c r="N56" s="81" t="s">
        <v>54</v>
      </c>
      <c r="O56" s="81">
        <v>8</v>
      </c>
      <c r="P56" s="84">
        <v>3.0000000000000001E-3</v>
      </c>
      <c r="Q56" s="115">
        <v>87.133499999999998</v>
      </c>
      <c r="R56" s="124"/>
      <c r="S56" s="124"/>
      <c r="T56" s="86">
        <v>6</v>
      </c>
      <c r="U56" s="35"/>
      <c r="V56" s="305">
        <f t="shared" si="1"/>
        <v>0</v>
      </c>
      <c r="W56" s="287">
        <f t="shared" si="2"/>
        <v>2</v>
      </c>
      <c r="X56" s="52"/>
      <c r="Y56" s="360">
        <v>3.0000000000000001E-3</v>
      </c>
      <c r="Z56" s="331">
        <v>75.742800000000003</v>
      </c>
      <c r="AA56" s="342">
        <v>85.82104502</v>
      </c>
      <c r="AB56" s="341">
        <v>3.0000000000000001E-3</v>
      </c>
      <c r="AC56" s="352" t="s">
        <v>11</v>
      </c>
      <c r="AD56" s="352" t="s">
        <v>344</v>
      </c>
      <c r="AE56" s="353" t="s">
        <v>345</v>
      </c>
      <c r="AF56" s="353" t="s">
        <v>244</v>
      </c>
      <c r="AG56" s="353" t="s">
        <v>345</v>
      </c>
      <c r="AH56" s="353" t="s">
        <v>22</v>
      </c>
      <c r="AI56" s="353" t="s">
        <v>347</v>
      </c>
      <c r="AJ56" s="353" t="s">
        <v>54</v>
      </c>
      <c r="AK56" s="346" t="s">
        <v>348</v>
      </c>
      <c r="AL56" s="45">
        <v>4</v>
      </c>
      <c r="AM56" s="280"/>
      <c r="AN56" s="347" t="s">
        <v>489</v>
      </c>
      <c r="AO56" s="36" t="b">
        <f t="shared" si="3"/>
        <v>1</v>
      </c>
    </row>
    <row r="57" spans="1:16327" ht="22.5" customHeight="1">
      <c r="A57" s="148">
        <v>1</v>
      </c>
      <c r="B57" s="97" t="s">
        <v>492</v>
      </c>
      <c r="C57" s="108"/>
      <c r="D57" s="108"/>
      <c r="E57" s="98" t="s">
        <v>24</v>
      </c>
      <c r="F57" s="105" t="s">
        <v>256</v>
      </c>
      <c r="G57" s="100" t="s">
        <v>493</v>
      </c>
      <c r="H57" s="98"/>
      <c r="I57" s="98"/>
      <c r="J57" s="98"/>
      <c r="K57" s="100" t="s">
        <v>486</v>
      </c>
      <c r="L57" s="100" t="s">
        <v>476</v>
      </c>
      <c r="M57" s="99" t="s">
        <v>22</v>
      </c>
      <c r="N57" s="98" t="s">
        <v>54</v>
      </c>
      <c r="O57" s="98">
        <v>8</v>
      </c>
      <c r="P57" s="101">
        <v>3.0000000000000001E-3</v>
      </c>
      <c r="Q57" s="114">
        <v>92.440899999999999</v>
      </c>
      <c r="R57" s="125"/>
      <c r="S57" s="125"/>
      <c r="T57" s="103">
        <v>6</v>
      </c>
      <c r="U57" s="35"/>
      <c r="V57" s="305">
        <f t="shared" si="1"/>
        <v>0</v>
      </c>
      <c r="W57" s="287">
        <f t="shared" si="2"/>
        <v>2</v>
      </c>
      <c r="X57" s="52"/>
      <c r="Y57" s="360">
        <v>3.0000000000000001E-3</v>
      </c>
      <c r="Z57" s="331">
        <v>90.766199999999998</v>
      </c>
      <c r="AA57" s="342">
        <v>87.229415079999995</v>
      </c>
      <c r="AB57" s="341">
        <v>3.0000000000000001E-3</v>
      </c>
      <c r="AC57" s="352" t="s">
        <v>11</v>
      </c>
      <c r="AD57" s="352" t="s">
        <v>352</v>
      </c>
      <c r="AE57" s="353" t="s">
        <v>345</v>
      </c>
      <c r="AF57" s="353" t="s">
        <v>487</v>
      </c>
      <c r="AG57" s="353" t="s">
        <v>345</v>
      </c>
      <c r="AH57" s="353" t="s">
        <v>22</v>
      </c>
      <c r="AI57" s="353" t="s">
        <v>347</v>
      </c>
      <c r="AJ57" s="353" t="s">
        <v>54</v>
      </c>
      <c r="AK57" s="346" t="s">
        <v>348</v>
      </c>
      <c r="AL57" s="45">
        <v>4</v>
      </c>
      <c r="AM57" s="280"/>
      <c r="AN57" s="347" t="s">
        <v>492</v>
      </c>
      <c r="AO57" s="36" t="b">
        <f t="shared" si="3"/>
        <v>1</v>
      </c>
    </row>
    <row r="58" spans="1:16327" ht="22.5" customHeight="1">
      <c r="A58" s="148">
        <v>1</v>
      </c>
      <c r="B58" s="97" t="s">
        <v>492</v>
      </c>
      <c r="C58" s="108"/>
      <c r="D58" s="108"/>
      <c r="E58" s="98" t="s">
        <v>16</v>
      </c>
      <c r="F58" s="105" t="s">
        <v>259</v>
      </c>
      <c r="G58" s="100" t="s">
        <v>494</v>
      </c>
      <c r="H58" s="98"/>
      <c r="I58" s="98"/>
      <c r="J58" s="98"/>
      <c r="K58" s="100" t="s">
        <v>472</v>
      </c>
      <c r="L58" s="100" t="s">
        <v>479</v>
      </c>
      <c r="M58" s="99" t="s">
        <v>22</v>
      </c>
      <c r="N58" s="98" t="s">
        <v>54</v>
      </c>
      <c r="O58" s="98">
        <v>8</v>
      </c>
      <c r="P58" s="101">
        <v>3.0000000000000001E-3</v>
      </c>
      <c r="Q58" s="114">
        <v>92.440899999999999</v>
      </c>
      <c r="R58" s="125"/>
      <c r="S58" s="125"/>
      <c r="T58" s="103">
        <v>6</v>
      </c>
      <c r="U58" s="35"/>
      <c r="V58" s="305">
        <f t="shared" si="1"/>
        <v>0</v>
      </c>
      <c r="W58" s="287">
        <f t="shared" si="2"/>
        <v>2</v>
      </c>
      <c r="X58" s="52"/>
      <c r="Y58" s="360">
        <v>3.0000000000000001E-3</v>
      </c>
      <c r="Z58" s="331">
        <v>90.766199999999998</v>
      </c>
      <c r="AA58" s="342">
        <v>87.229415079999995</v>
      </c>
      <c r="AB58" s="341">
        <v>3.0000000000000001E-3</v>
      </c>
      <c r="AC58" s="352" t="s">
        <v>11</v>
      </c>
      <c r="AD58" s="352" t="s">
        <v>344</v>
      </c>
      <c r="AE58" s="353" t="s">
        <v>345</v>
      </c>
      <c r="AF58" s="353" t="s">
        <v>244</v>
      </c>
      <c r="AG58" s="353" t="s">
        <v>345</v>
      </c>
      <c r="AH58" s="353" t="s">
        <v>22</v>
      </c>
      <c r="AI58" s="353" t="s">
        <v>347</v>
      </c>
      <c r="AJ58" s="353" t="s">
        <v>54</v>
      </c>
      <c r="AK58" s="346" t="s">
        <v>348</v>
      </c>
      <c r="AL58" s="45">
        <v>4</v>
      </c>
      <c r="AM58" s="280"/>
      <c r="AN58" s="347" t="s">
        <v>492</v>
      </c>
      <c r="AO58" s="36" t="b">
        <f t="shared" si="3"/>
        <v>1</v>
      </c>
    </row>
    <row r="59" spans="1:16327" ht="22.5" customHeight="1" thickBot="1">
      <c r="A59" s="148">
        <v>1</v>
      </c>
      <c r="B59" s="70" t="s">
        <v>495</v>
      </c>
      <c r="C59" s="137"/>
      <c r="D59" s="137"/>
      <c r="E59" s="64" t="s">
        <v>24</v>
      </c>
      <c r="F59" s="58" t="s">
        <v>261</v>
      </c>
      <c r="G59" s="138" t="s">
        <v>496</v>
      </c>
      <c r="H59" s="139"/>
      <c r="I59" s="139"/>
      <c r="J59" s="139"/>
      <c r="K59" s="138" t="s">
        <v>497</v>
      </c>
      <c r="L59" s="138" t="s">
        <v>479</v>
      </c>
      <c r="M59" s="58" t="s">
        <v>22</v>
      </c>
      <c r="N59" s="58" t="s">
        <v>54</v>
      </c>
      <c r="O59" s="58">
        <v>8</v>
      </c>
      <c r="P59" s="140">
        <v>3.0000000000000001E-3</v>
      </c>
      <c r="Q59" s="141">
        <v>11.5611</v>
      </c>
      <c r="R59" s="142"/>
      <c r="S59" s="142"/>
      <c r="T59" s="143">
        <v>6</v>
      </c>
      <c r="U59" s="35"/>
      <c r="V59" s="305">
        <f t="shared" si="1"/>
        <v>0</v>
      </c>
      <c r="W59" s="287">
        <f t="shared" si="2"/>
        <v>1</v>
      </c>
      <c r="X59" s="52"/>
      <c r="Y59" s="360">
        <v>3.0000000000000001E-3</v>
      </c>
      <c r="Z59" s="331">
        <v>12.377599999999999</v>
      </c>
      <c r="AA59" s="342">
        <v>13.742018249999999</v>
      </c>
      <c r="AB59" s="341">
        <v>3.0000000000000001E-3</v>
      </c>
      <c r="AC59" s="352" t="s">
        <v>11</v>
      </c>
      <c r="AD59" s="352" t="s">
        <v>352</v>
      </c>
      <c r="AE59" s="353" t="s">
        <v>345</v>
      </c>
      <c r="AF59" s="353" t="s">
        <v>487</v>
      </c>
      <c r="AG59" s="353" t="s">
        <v>345</v>
      </c>
      <c r="AH59" s="353" t="s">
        <v>22</v>
      </c>
      <c r="AI59" s="353" t="s">
        <v>498</v>
      </c>
      <c r="AJ59" s="353" t="s">
        <v>54</v>
      </c>
      <c r="AK59" s="346" t="s">
        <v>348</v>
      </c>
      <c r="AL59" s="45">
        <v>5</v>
      </c>
      <c r="AM59" s="280"/>
      <c r="AN59" s="347" t="s">
        <v>495</v>
      </c>
      <c r="AO59" s="36" t="b">
        <f t="shared" si="3"/>
        <v>1</v>
      </c>
    </row>
    <row r="60" spans="1:16327" ht="22.5" customHeight="1" thickBot="1">
      <c r="A60" s="148">
        <v>2</v>
      </c>
      <c r="B60" s="244" t="s">
        <v>263</v>
      </c>
      <c r="C60" s="245"/>
      <c r="D60" s="245"/>
      <c r="E60" s="245"/>
      <c r="F60" s="245"/>
      <c r="G60" s="245"/>
      <c r="H60" s="245"/>
      <c r="I60" s="245"/>
      <c r="J60" s="245"/>
      <c r="K60" s="245"/>
      <c r="L60" s="245"/>
      <c r="M60" s="245"/>
      <c r="N60" s="245"/>
      <c r="O60" s="245"/>
      <c r="P60" s="245"/>
      <c r="Q60" s="245"/>
      <c r="R60" s="245"/>
      <c r="S60" s="245"/>
      <c r="T60" s="246"/>
      <c r="U60" s="35"/>
      <c r="V60" s="305">
        <f t="shared" si="1"/>
        <v>0</v>
      </c>
      <c r="W60" s="287" t="e">
        <f t="shared" si="2"/>
        <v>#N/A</v>
      </c>
      <c r="X60" s="52"/>
      <c r="Y60" s="360" t="e">
        <v>#VALUE!</v>
      </c>
      <c r="Z60" s="331" t="s">
        <v>392</v>
      </c>
      <c r="AA60" s="342"/>
      <c r="AB60" s="341"/>
      <c r="AC60" s="352"/>
      <c r="AD60" s="352"/>
      <c r="AE60" s="353"/>
      <c r="AF60" s="353"/>
      <c r="AG60" s="353"/>
      <c r="AH60" s="353"/>
      <c r="AI60" s="353"/>
      <c r="AJ60" s="353"/>
      <c r="AK60" s="346"/>
      <c r="AL60" s="45" t="e">
        <v>#N/A</v>
      </c>
      <c r="AM60" s="280"/>
      <c r="AN60" s="347" t="e">
        <v>#N/A</v>
      </c>
      <c r="AO60" s="36" t="e">
        <f t="shared" si="3"/>
        <v>#N/A</v>
      </c>
    </row>
    <row r="61" spans="1:16327" ht="22.5" customHeight="1">
      <c r="A61" s="148">
        <v>2</v>
      </c>
      <c r="B61" s="227" t="s">
        <v>499</v>
      </c>
      <c r="C61" s="178"/>
      <c r="D61" s="178"/>
      <c r="E61" s="178" t="s">
        <v>24</v>
      </c>
      <c r="F61" s="228" t="s">
        <v>264</v>
      </c>
      <c r="G61" s="215" t="s">
        <v>265</v>
      </c>
      <c r="H61" s="178"/>
      <c r="I61" s="178"/>
      <c r="J61" s="178"/>
      <c r="K61" s="228" t="s">
        <v>500</v>
      </c>
      <c r="L61" s="228" t="s">
        <v>48</v>
      </c>
      <c r="M61" s="233" t="s">
        <v>22</v>
      </c>
      <c r="N61" s="178" t="s">
        <v>54</v>
      </c>
      <c r="O61" s="178">
        <v>6</v>
      </c>
      <c r="P61" s="247">
        <v>2E-3</v>
      </c>
      <c r="Q61" s="218">
        <v>651.46860000000004</v>
      </c>
      <c r="R61" s="218" t="s">
        <v>151</v>
      </c>
      <c r="S61" s="218" t="s">
        <v>151</v>
      </c>
      <c r="T61" s="219">
        <v>6</v>
      </c>
      <c r="U61" s="35"/>
      <c r="V61" s="305">
        <f t="shared" si="1"/>
        <v>0</v>
      </c>
      <c r="W61" s="287">
        <f t="shared" si="2"/>
        <v>2</v>
      </c>
      <c r="X61" s="52"/>
      <c r="Y61" s="360">
        <v>2E-3</v>
      </c>
      <c r="Z61" s="331">
        <v>796.49059999999997</v>
      </c>
      <c r="AA61" s="342">
        <v>865.80448208000007</v>
      </c>
      <c r="AB61" s="341">
        <v>2E-3</v>
      </c>
      <c r="AC61" s="352" t="s">
        <v>501</v>
      </c>
      <c r="AD61" s="352" t="s">
        <v>352</v>
      </c>
      <c r="AE61" s="353" t="s">
        <v>345</v>
      </c>
      <c r="AF61" s="353" t="s">
        <v>502</v>
      </c>
      <c r="AG61" s="353" t="s">
        <v>345</v>
      </c>
      <c r="AH61" s="353" t="s">
        <v>22</v>
      </c>
      <c r="AI61" s="353" t="s">
        <v>347</v>
      </c>
      <c r="AJ61" s="353" t="s">
        <v>54</v>
      </c>
      <c r="AK61" s="346" t="s">
        <v>503</v>
      </c>
      <c r="AL61" s="45">
        <v>4</v>
      </c>
      <c r="AM61" s="280"/>
      <c r="AN61" s="347" t="s">
        <v>504</v>
      </c>
      <c r="AO61" s="36" t="b">
        <f t="shared" si="3"/>
        <v>0</v>
      </c>
    </row>
    <row r="62" spans="1:16327" s="28" customFormat="1" ht="22.5" customHeight="1">
      <c r="A62" s="148">
        <v>2</v>
      </c>
      <c r="B62" s="227" t="s">
        <v>499</v>
      </c>
      <c r="C62" s="98"/>
      <c r="D62" s="98"/>
      <c r="E62" s="98" t="s">
        <v>16</v>
      </c>
      <c r="F62" s="99" t="s">
        <v>268</v>
      </c>
      <c r="G62" s="106" t="s">
        <v>505</v>
      </c>
      <c r="H62" s="98"/>
      <c r="I62" s="98"/>
      <c r="J62" s="98"/>
      <c r="K62" s="98" t="s">
        <v>506</v>
      </c>
      <c r="L62" s="98" t="s">
        <v>479</v>
      </c>
      <c r="M62" s="100" t="s">
        <v>22</v>
      </c>
      <c r="N62" s="98" t="s">
        <v>54</v>
      </c>
      <c r="O62" s="98">
        <v>6</v>
      </c>
      <c r="P62" s="107">
        <v>2E-3</v>
      </c>
      <c r="Q62" s="102">
        <v>651.46860000000004</v>
      </c>
      <c r="R62" s="102" t="s">
        <v>151</v>
      </c>
      <c r="S62" s="102" t="s">
        <v>151</v>
      </c>
      <c r="T62" s="103">
        <v>6</v>
      </c>
      <c r="U62" s="35"/>
      <c r="V62" s="305">
        <f t="shared" si="1"/>
        <v>0</v>
      </c>
      <c r="W62" s="287">
        <f t="shared" si="2"/>
        <v>2</v>
      </c>
      <c r="X62" s="52"/>
      <c r="Y62" s="360">
        <v>2E-3</v>
      </c>
      <c r="Z62" s="331">
        <v>796.49059999999997</v>
      </c>
      <c r="AA62" s="342">
        <v>865.80448208000007</v>
      </c>
      <c r="AB62" s="341">
        <v>2E-3</v>
      </c>
      <c r="AC62" s="352" t="s">
        <v>507</v>
      </c>
      <c r="AD62" s="352" t="s">
        <v>508</v>
      </c>
      <c r="AE62" s="353" t="s">
        <v>345</v>
      </c>
      <c r="AF62" s="353" t="s">
        <v>270</v>
      </c>
      <c r="AG62" s="353" t="s">
        <v>345</v>
      </c>
      <c r="AH62" s="353" t="s">
        <v>22</v>
      </c>
      <c r="AI62" s="353" t="s">
        <v>347</v>
      </c>
      <c r="AJ62" s="353" t="s">
        <v>54</v>
      </c>
      <c r="AK62" s="346" t="s">
        <v>503</v>
      </c>
      <c r="AL62" s="45">
        <v>4</v>
      </c>
      <c r="AM62" s="280"/>
      <c r="AN62" s="347" t="s">
        <v>504</v>
      </c>
      <c r="AO62" s="36" t="b">
        <f t="shared" si="3"/>
        <v>0</v>
      </c>
      <c r="AP62" s="1"/>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c r="AME62" s="27"/>
      <c r="AMF62" s="27"/>
      <c r="AMG62" s="27"/>
      <c r="AMH62" s="27"/>
      <c r="AMI62" s="27"/>
      <c r="AMJ62" s="27"/>
      <c r="AMK62" s="27"/>
      <c r="AML62" s="27"/>
      <c r="AMM62" s="27"/>
      <c r="AMN62" s="27"/>
      <c r="AMO62" s="27"/>
      <c r="AMP62" s="27"/>
      <c r="AMQ62" s="27"/>
      <c r="AMR62" s="27"/>
      <c r="AMS62" s="27"/>
      <c r="AMT62" s="27"/>
      <c r="AMU62" s="27"/>
      <c r="AMV62" s="27"/>
      <c r="AMW62" s="27"/>
      <c r="AMX62" s="27"/>
      <c r="AMY62" s="27"/>
      <c r="AMZ62" s="27"/>
      <c r="ANA62" s="27"/>
      <c r="ANB62" s="27"/>
      <c r="ANC62" s="27"/>
      <c r="AND62" s="27"/>
      <c r="ANE62" s="27"/>
      <c r="ANF62" s="27"/>
      <c r="ANG62" s="27"/>
      <c r="ANH62" s="27"/>
      <c r="ANI62" s="27"/>
      <c r="ANJ62" s="27"/>
      <c r="ANK62" s="27"/>
      <c r="ANL62" s="27"/>
      <c r="ANM62" s="27"/>
      <c r="ANN62" s="27"/>
      <c r="ANO62" s="27"/>
      <c r="ANP62" s="27"/>
      <c r="ANQ62" s="27"/>
      <c r="ANR62" s="27"/>
      <c r="ANS62" s="27"/>
      <c r="ANT62" s="27"/>
      <c r="ANU62" s="27"/>
      <c r="ANV62" s="27"/>
      <c r="ANW62" s="27"/>
      <c r="ANX62" s="27"/>
      <c r="ANY62" s="27"/>
      <c r="ANZ62" s="27"/>
      <c r="AOA62" s="27"/>
      <c r="AOB62" s="27"/>
      <c r="AOC62" s="27"/>
      <c r="AOD62" s="27"/>
      <c r="AOE62" s="27"/>
      <c r="AOF62" s="27"/>
      <c r="AOG62" s="27"/>
      <c r="AOH62" s="27"/>
      <c r="AOI62" s="27"/>
      <c r="AOJ62" s="27"/>
      <c r="AOK62" s="27"/>
      <c r="AOL62" s="27"/>
      <c r="AOM62" s="27"/>
      <c r="AON62" s="27"/>
      <c r="AOO62" s="27"/>
      <c r="AOP62" s="27"/>
      <c r="AOQ62" s="27"/>
      <c r="AOR62" s="27"/>
      <c r="AOS62" s="27"/>
      <c r="AOT62" s="27"/>
      <c r="AOU62" s="27"/>
      <c r="AOV62" s="27"/>
      <c r="AOW62" s="27"/>
      <c r="AOX62" s="27"/>
      <c r="AOY62" s="27"/>
      <c r="AOZ62" s="27"/>
      <c r="APA62" s="27"/>
      <c r="APB62" s="27"/>
      <c r="APC62" s="27"/>
      <c r="APD62" s="27"/>
      <c r="APE62" s="27"/>
      <c r="APF62" s="27"/>
      <c r="APG62" s="27"/>
      <c r="APH62" s="27"/>
      <c r="API62" s="27"/>
      <c r="APJ62" s="27"/>
      <c r="APK62" s="27"/>
      <c r="APL62" s="27"/>
      <c r="APM62" s="27"/>
      <c r="APN62" s="27"/>
      <c r="APO62" s="27"/>
      <c r="APP62" s="27"/>
      <c r="APQ62" s="27"/>
      <c r="APR62" s="27"/>
      <c r="APS62" s="27"/>
      <c r="APT62" s="27"/>
      <c r="APU62" s="27"/>
      <c r="APV62" s="27"/>
      <c r="APW62" s="27"/>
      <c r="APX62" s="27"/>
      <c r="APY62" s="27"/>
      <c r="APZ62" s="27"/>
      <c r="AQA62" s="27"/>
      <c r="AQB62" s="27"/>
      <c r="AQC62" s="27"/>
      <c r="AQD62" s="27"/>
      <c r="AQE62" s="27"/>
      <c r="AQF62" s="27"/>
      <c r="AQG62" s="27"/>
      <c r="AQH62" s="27"/>
      <c r="AQI62" s="27"/>
      <c r="AQJ62" s="27"/>
      <c r="AQK62" s="27"/>
      <c r="AQL62" s="27"/>
      <c r="AQM62" s="27"/>
      <c r="AQN62" s="27"/>
      <c r="AQO62" s="27"/>
      <c r="AQP62" s="27"/>
      <c r="AQQ62" s="27"/>
      <c r="AQR62" s="27"/>
      <c r="AQS62" s="27"/>
      <c r="AQT62" s="27"/>
      <c r="AQU62" s="27"/>
      <c r="AQV62" s="27"/>
      <c r="AQW62" s="27"/>
      <c r="AQX62" s="27"/>
      <c r="AQY62" s="27"/>
      <c r="AQZ62" s="27"/>
      <c r="ARA62" s="27"/>
      <c r="ARB62" s="27"/>
      <c r="ARC62" s="27"/>
      <c r="ARD62" s="27"/>
      <c r="ARE62" s="27"/>
      <c r="ARF62" s="27"/>
      <c r="ARG62" s="27"/>
      <c r="ARH62" s="27"/>
      <c r="ARI62" s="27"/>
      <c r="ARJ62" s="27"/>
      <c r="ARK62" s="27"/>
      <c r="ARL62" s="27"/>
      <c r="ARM62" s="27"/>
      <c r="ARN62" s="27"/>
      <c r="ARO62" s="27"/>
      <c r="ARP62" s="27"/>
      <c r="ARQ62" s="27"/>
      <c r="ARR62" s="27"/>
      <c r="ARS62" s="27"/>
      <c r="ART62" s="27"/>
      <c r="ARU62" s="27"/>
      <c r="ARV62" s="27"/>
      <c r="ARW62" s="27"/>
      <c r="ARX62" s="27"/>
      <c r="ARY62" s="27"/>
      <c r="ARZ62" s="27"/>
      <c r="ASA62" s="27"/>
      <c r="ASB62" s="27"/>
      <c r="ASC62" s="27"/>
      <c r="ASD62" s="27"/>
      <c r="ASE62" s="27"/>
      <c r="ASF62" s="27"/>
      <c r="ASG62" s="27"/>
      <c r="ASH62" s="27"/>
      <c r="ASI62" s="27"/>
      <c r="ASJ62" s="27"/>
      <c r="ASK62" s="27"/>
      <c r="ASL62" s="27"/>
      <c r="ASM62" s="27"/>
      <c r="ASN62" s="27"/>
      <c r="ASO62" s="27"/>
      <c r="ASP62" s="27"/>
      <c r="ASQ62" s="27"/>
      <c r="ASR62" s="27"/>
      <c r="ASS62" s="27"/>
      <c r="AST62" s="27"/>
      <c r="ASU62" s="27"/>
      <c r="ASV62" s="27"/>
      <c r="ASW62" s="27"/>
      <c r="ASX62" s="27"/>
      <c r="ASY62" s="27"/>
      <c r="ASZ62" s="27"/>
      <c r="ATA62" s="27"/>
      <c r="ATB62" s="27"/>
      <c r="ATC62" s="27"/>
      <c r="ATD62" s="27"/>
      <c r="ATE62" s="27"/>
      <c r="ATF62" s="27"/>
      <c r="ATG62" s="27"/>
      <c r="ATH62" s="27"/>
      <c r="ATI62" s="27"/>
      <c r="ATJ62" s="27"/>
      <c r="ATK62" s="27"/>
      <c r="ATL62" s="27"/>
      <c r="ATM62" s="27"/>
      <c r="ATN62" s="27"/>
      <c r="ATO62" s="27"/>
      <c r="ATP62" s="27"/>
      <c r="ATQ62" s="27"/>
      <c r="ATR62" s="27"/>
      <c r="ATS62" s="27"/>
      <c r="ATT62" s="27"/>
      <c r="ATU62" s="27"/>
      <c r="ATV62" s="27"/>
      <c r="ATW62" s="27"/>
      <c r="ATX62" s="27"/>
      <c r="ATY62" s="27"/>
      <c r="ATZ62" s="27"/>
      <c r="AUA62" s="27"/>
      <c r="AUB62" s="27"/>
      <c r="AUC62" s="27"/>
      <c r="AUD62" s="27"/>
      <c r="AUE62" s="27"/>
      <c r="AUF62" s="27"/>
      <c r="AUG62" s="27"/>
      <c r="AUH62" s="27"/>
      <c r="AUI62" s="27"/>
      <c r="AUJ62" s="27"/>
      <c r="AUK62" s="27"/>
      <c r="AUL62" s="27"/>
      <c r="AUM62" s="27"/>
      <c r="AUN62" s="27"/>
      <c r="AUO62" s="27"/>
      <c r="AUP62" s="27"/>
      <c r="AUQ62" s="27"/>
      <c r="AUR62" s="27"/>
      <c r="AUS62" s="27"/>
      <c r="AUT62" s="27"/>
      <c r="AUU62" s="27"/>
      <c r="AUV62" s="27"/>
      <c r="AUW62" s="27"/>
      <c r="AUX62" s="27"/>
      <c r="AUY62" s="27"/>
      <c r="AUZ62" s="27"/>
      <c r="AVA62" s="27"/>
      <c r="AVB62" s="27"/>
      <c r="AVC62" s="27"/>
      <c r="AVD62" s="27"/>
      <c r="AVE62" s="27"/>
      <c r="AVF62" s="27"/>
      <c r="AVG62" s="27"/>
      <c r="AVH62" s="27"/>
      <c r="AVI62" s="27"/>
      <c r="AVJ62" s="27"/>
      <c r="AVK62" s="27"/>
      <c r="AVL62" s="27"/>
      <c r="AVM62" s="27"/>
      <c r="AVN62" s="27"/>
      <c r="AVO62" s="27"/>
      <c r="AVP62" s="27"/>
      <c r="AVQ62" s="27"/>
      <c r="AVR62" s="27"/>
      <c r="AVS62" s="27"/>
      <c r="AVT62" s="27"/>
      <c r="AVU62" s="27"/>
      <c r="AVV62" s="27"/>
      <c r="AVW62" s="27"/>
      <c r="AVX62" s="27"/>
      <c r="AVY62" s="27"/>
      <c r="AVZ62" s="27"/>
      <c r="AWA62" s="27"/>
      <c r="AWB62" s="27"/>
      <c r="AWC62" s="27"/>
      <c r="AWD62" s="27"/>
      <c r="AWE62" s="27"/>
      <c r="AWF62" s="27"/>
      <c r="AWG62" s="27"/>
      <c r="AWH62" s="27"/>
      <c r="AWI62" s="27"/>
      <c r="AWJ62" s="27"/>
      <c r="AWK62" s="27"/>
      <c r="AWL62" s="27"/>
      <c r="AWM62" s="27"/>
      <c r="AWN62" s="27"/>
      <c r="AWO62" s="27"/>
      <c r="AWP62" s="27"/>
      <c r="AWQ62" s="27"/>
      <c r="AWR62" s="27"/>
      <c r="AWS62" s="27"/>
      <c r="AWT62" s="27"/>
      <c r="AWU62" s="27"/>
      <c r="AWV62" s="27"/>
      <c r="AWW62" s="27"/>
      <c r="AWX62" s="27"/>
      <c r="AWY62" s="27"/>
      <c r="AWZ62" s="27"/>
      <c r="AXA62" s="27"/>
      <c r="AXB62" s="27"/>
      <c r="AXC62" s="27"/>
      <c r="AXD62" s="27"/>
      <c r="AXE62" s="27"/>
      <c r="AXF62" s="27"/>
      <c r="AXG62" s="27"/>
      <c r="AXH62" s="27"/>
      <c r="AXI62" s="27"/>
      <c r="AXJ62" s="27"/>
      <c r="AXK62" s="27"/>
      <c r="AXL62" s="27"/>
      <c r="AXM62" s="27"/>
      <c r="AXN62" s="27"/>
      <c r="AXO62" s="27"/>
      <c r="AXP62" s="27"/>
      <c r="AXQ62" s="27"/>
      <c r="AXR62" s="27"/>
      <c r="AXS62" s="27"/>
      <c r="AXT62" s="27"/>
      <c r="AXU62" s="27"/>
      <c r="AXV62" s="27"/>
      <c r="AXW62" s="27"/>
      <c r="AXX62" s="27"/>
      <c r="AXY62" s="27"/>
      <c r="AXZ62" s="27"/>
      <c r="AYA62" s="27"/>
      <c r="AYB62" s="27"/>
      <c r="AYC62" s="27"/>
      <c r="AYD62" s="27"/>
      <c r="AYE62" s="27"/>
      <c r="AYF62" s="27"/>
      <c r="AYG62" s="27"/>
      <c r="AYH62" s="27"/>
      <c r="AYI62" s="27"/>
      <c r="AYJ62" s="27"/>
      <c r="AYK62" s="27"/>
      <c r="AYL62" s="27"/>
      <c r="AYM62" s="27"/>
      <c r="AYN62" s="27"/>
      <c r="AYO62" s="27"/>
      <c r="AYP62" s="27"/>
      <c r="AYQ62" s="27"/>
      <c r="AYR62" s="27"/>
      <c r="AYS62" s="27"/>
      <c r="AYT62" s="27"/>
      <c r="AYU62" s="27"/>
      <c r="AYV62" s="27"/>
      <c r="AYW62" s="27"/>
      <c r="AYX62" s="27"/>
      <c r="AYY62" s="27"/>
      <c r="AYZ62" s="27"/>
      <c r="AZA62" s="27"/>
      <c r="AZB62" s="27"/>
      <c r="AZC62" s="27"/>
      <c r="AZD62" s="27"/>
      <c r="AZE62" s="27"/>
      <c r="AZF62" s="27"/>
      <c r="AZG62" s="27"/>
      <c r="AZH62" s="27"/>
      <c r="AZI62" s="27"/>
      <c r="AZJ62" s="27"/>
      <c r="AZK62" s="27"/>
      <c r="AZL62" s="27"/>
      <c r="AZM62" s="27"/>
      <c r="AZN62" s="27"/>
      <c r="AZO62" s="27"/>
      <c r="AZP62" s="27"/>
      <c r="AZQ62" s="27"/>
      <c r="AZR62" s="27"/>
      <c r="AZS62" s="27"/>
      <c r="AZT62" s="27"/>
      <c r="AZU62" s="27"/>
      <c r="AZV62" s="27"/>
      <c r="AZW62" s="27"/>
      <c r="AZX62" s="27"/>
      <c r="AZY62" s="27"/>
      <c r="AZZ62" s="27"/>
      <c r="BAA62" s="27"/>
      <c r="BAB62" s="27"/>
      <c r="BAC62" s="27"/>
      <c r="BAD62" s="27"/>
      <c r="BAE62" s="27"/>
      <c r="BAF62" s="27"/>
      <c r="BAG62" s="27"/>
      <c r="BAH62" s="27"/>
      <c r="BAI62" s="27"/>
      <c r="BAJ62" s="27"/>
      <c r="BAK62" s="27"/>
      <c r="BAL62" s="27"/>
      <c r="BAM62" s="27"/>
      <c r="BAN62" s="27"/>
      <c r="BAO62" s="27"/>
      <c r="BAP62" s="27"/>
      <c r="BAQ62" s="27"/>
      <c r="BAR62" s="27"/>
      <c r="BAS62" s="27"/>
      <c r="BAT62" s="27"/>
      <c r="BAU62" s="27"/>
      <c r="BAV62" s="27"/>
      <c r="BAW62" s="27"/>
      <c r="BAX62" s="27"/>
      <c r="BAY62" s="27"/>
      <c r="BAZ62" s="27"/>
      <c r="BBA62" s="27"/>
      <c r="BBB62" s="27"/>
      <c r="BBC62" s="27"/>
      <c r="BBD62" s="27"/>
      <c r="BBE62" s="27"/>
      <c r="BBF62" s="27"/>
      <c r="BBG62" s="27"/>
      <c r="BBH62" s="27"/>
      <c r="BBI62" s="27"/>
      <c r="BBJ62" s="27"/>
      <c r="BBK62" s="27"/>
      <c r="BBL62" s="27"/>
      <c r="BBM62" s="27"/>
      <c r="BBN62" s="27"/>
      <c r="BBO62" s="27"/>
      <c r="BBP62" s="27"/>
      <c r="BBQ62" s="27"/>
      <c r="BBR62" s="27"/>
      <c r="BBS62" s="27"/>
      <c r="BBT62" s="27"/>
      <c r="BBU62" s="27"/>
      <c r="BBV62" s="27"/>
      <c r="BBW62" s="27"/>
      <c r="BBX62" s="27"/>
      <c r="BBY62" s="27"/>
      <c r="BBZ62" s="27"/>
      <c r="BCA62" s="27"/>
      <c r="BCB62" s="27"/>
      <c r="BCC62" s="27"/>
      <c r="BCD62" s="27"/>
      <c r="BCE62" s="27"/>
      <c r="BCF62" s="27"/>
      <c r="BCG62" s="27"/>
      <c r="BCH62" s="27"/>
      <c r="BCI62" s="27"/>
      <c r="BCJ62" s="27"/>
      <c r="BCK62" s="27"/>
      <c r="BCL62" s="27"/>
      <c r="BCM62" s="27"/>
      <c r="BCN62" s="27"/>
      <c r="BCO62" s="27"/>
      <c r="BCP62" s="27"/>
      <c r="BCQ62" s="27"/>
      <c r="BCR62" s="27"/>
      <c r="BCS62" s="27"/>
      <c r="BCT62" s="27"/>
      <c r="BCU62" s="27"/>
      <c r="BCV62" s="27"/>
      <c r="BCW62" s="27"/>
      <c r="BCX62" s="27"/>
      <c r="BCY62" s="27"/>
      <c r="BCZ62" s="27"/>
      <c r="BDA62" s="27"/>
      <c r="BDB62" s="27"/>
      <c r="BDC62" s="27"/>
      <c r="BDD62" s="27"/>
      <c r="BDE62" s="27"/>
      <c r="BDF62" s="27"/>
      <c r="BDG62" s="27"/>
      <c r="BDH62" s="27"/>
      <c r="BDI62" s="27"/>
      <c r="BDJ62" s="27"/>
      <c r="BDK62" s="27"/>
      <c r="BDL62" s="27"/>
      <c r="BDM62" s="27"/>
      <c r="BDN62" s="27"/>
      <c r="BDO62" s="27"/>
      <c r="BDP62" s="27"/>
      <c r="BDQ62" s="27"/>
      <c r="BDR62" s="27"/>
      <c r="BDS62" s="27"/>
      <c r="BDT62" s="27"/>
      <c r="BDU62" s="27"/>
      <c r="BDV62" s="27"/>
      <c r="BDW62" s="27"/>
      <c r="BDX62" s="27"/>
      <c r="BDY62" s="27"/>
      <c r="BDZ62" s="27"/>
      <c r="BEA62" s="27"/>
      <c r="BEB62" s="27"/>
      <c r="BEC62" s="27"/>
      <c r="BED62" s="27"/>
      <c r="BEE62" s="27"/>
      <c r="BEF62" s="27"/>
      <c r="BEG62" s="27"/>
      <c r="BEH62" s="27"/>
      <c r="BEI62" s="27"/>
      <c r="BEJ62" s="27"/>
      <c r="BEK62" s="27"/>
      <c r="BEL62" s="27"/>
      <c r="BEM62" s="27"/>
      <c r="BEN62" s="27"/>
      <c r="BEO62" s="27"/>
      <c r="BEP62" s="27"/>
      <c r="BEQ62" s="27"/>
      <c r="BER62" s="27"/>
      <c r="BES62" s="27"/>
      <c r="BET62" s="27"/>
      <c r="BEU62" s="27"/>
      <c r="BEV62" s="27"/>
      <c r="BEW62" s="27"/>
      <c r="BEX62" s="27"/>
      <c r="BEY62" s="27"/>
      <c r="BEZ62" s="27"/>
      <c r="BFA62" s="27"/>
      <c r="BFB62" s="27"/>
      <c r="BFC62" s="27"/>
      <c r="BFD62" s="27"/>
      <c r="BFE62" s="27"/>
      <c r="BFF62" s="27"/>
      <c r="BFG62" s="27"/>
      <c r="BFH62" s="27"/>
      <c r="BFI62" s="27"/>
      <c r="BFJ62" s="27"/>
      <c r="BFK62" s="27"/>
      <c r="BFL62" s="27"/>
      <c r="BFM62" s="27"/>
      <c r="BFN62" s="27"/>
      <c r="BFO62" s="27"/>
      <c r="BFP62" s="27"/>
      <c r="BFQ62" s="27"/>
      <c r="BFR62" s="27"/>
      <c r="BFS62" s="27"/>
      <c r="BFT62" s="27"/>
      <c r="BFU62" s="27"/>
      <c r="BFV62" s="27"/>
      <c r="BFW62" s="27"/>
      <c r="BFX62" s="27"/>
      <c r="BFY62" s="27"/>
      <c r="BFZ62" s="27"/>
      <c r="BGA62" s="27"/>
      <c r="BGB62" s="27"/>
      <c r="BGC62" s="27"/>
      <c r="BGD62" s="27"/>
      <c r="BGE62" s="27"/>
      <c r="BGF62" s="27"/>
      <c r="BGG62" s="27"/>
      <c r="BGH62" s="27"/>
      <c r="BGI62" s="27"/>
      <c r="BGJ62" s="27"/>
      <c r="BGK62" s="27"/>
      <c r="BGL62" s="27"/>
      <c r="BGM62" s="27"/>
      <c r="BGN62" s="27"/>
      <c r="BGO62" s="27"/>
      <c r="BGP62" s="27"/>
      <c r="BGQ62" s="27"/>
      <c r="BGR62" s="27"/>
      <c r="BGS62" s="27"/>
      <c r="BGT62" s="27"/>
      <c r="BGU62" s="27"/>
      <c r="BGV62" s="27"/>
      <c r="BGW62" s="27"/>
      <c r="BGX62" s="27"/>
      <c r="BGY62" s="27"/>
      <c r="BGZ62" s="27"/>
      <c r="BHA62" s="27"/>
      <c r="BHB62" s="27"/>
      <c r="BHC62" s="27"/>
      <c r="BHD62" s="27"/>
      <c r="BHE62" s="27"/>
      <c r="BHF62" s="27"/>
      <c r="BHG62" s="27"/>
      <c r="BHH62" s="27"/>
      <c r="BHI62" s="27"/>
      <c r="BHJ62" s="27"/>
      <c r="BHK62" s="27"/>
      <c r="BHL62" s="27"/>
      <c r="BHM62" s="27"/>
      <c r="BHN62" s="27"/>
      <c r="BHO62" s="27"/>
      <c r="BHP62" s="27"/>
      <c r="BHQ62" s="27"/>
      <c r="BHR62" s="27"/>
      <c r="BHS62" s="27"/>
      <c r="BHT62" s="27"/>
      <c r="BHU62" s="27"/>
      <c r="BHV62" s="27"/>
      <c r="BHW62" s="27"/>
      <c r="BHX62" s="27"/>
      <c r="BHY62" s="27"/>
      <c r="BHZ62" s="27"/>
      <c r="BIA62" s="27"/>
      <c r="BIB62" s="27"/>
      <c r="BIC62" s="27"/>
      <c r="BID62" s="27"/>
      <c r="BIE62" s="27"/>
      <c r="BIF62" s="27"/>
      <c r="BIG62" s="27"/>
      <c r="BIH62" s="27"/>
      <c r="BII62" s="27"/>
      <c r="BIJ62" s="27"/>
      <c r="BIK62" s="27"/>
      <c r="BIL62" s="27"/>
      <c r="BIM62" s="27"/>
      <c r="BIN62" s="27"/>
      <c r="BIO62" s="27"/>
      <c r="BIP62" s="27"/>
      <c r="BIQ62" s="27"/>
      <c r="BIR62" s="27"/>
      <c r="BIS62" s="27"/>
      <c r="BIT62" s="27"/>
      <c r="BIU62" s="27"/>
      <c r="BIV62" s="27"/>
      <c r="BIW62" s="27"/>
      <c r="BIX62" s="27"/>
      <c r="BIY62" s="27"/>
      <c r="BIZ62" s="27"/>
      <c r="BJA62" s="27"/>
      <c r="BJB62" s="27"/>
      <c r="BJC62" s="27"/>
      <c r="BJD62" s="27"/>
      <c r="BJE62" s="27"/>
      <c r="BJF62" s="27"/>
      <c r="BJG62" s="27"/>
      <c r="BJH62" s="27"/>
      <c r="BJI62" s="27"/>
      <c r="BJJ62" s="27"/>
      <c r="BJK62" s="27"/>
      <c r="BJL62" s="27"/>
      <c r="BJM62" s="27"/>
      <c r="BJN62" s="27"/>
      <c r="BJO62" s="27"/>
      <c r="BJP62" s="27"/>
      <c r="BJQ62" s="27"/>
      <c r="BJR62" s="27"/>
      <c r="BJS62" s="27"/>
      <c r="BJT62" s="27"/>
      <c r="BJU62" s="27"/>
      <c r="BJV62" s="27"/>
      <c r="BJW62" s="27"/>
      <c r="BJX62" s="27"/>
      <c r="BJY62" s="27"/>
      <c r="BJZ62" s="27"/>
      <c r="BKA62" s="27"/>
      <c r="BKB62" s="27"/>
      <c r="BKC62" s="27"/>
      <c r="BKD62" s="27"/>
      <c r="BKE62" s="27"/>
      <c r="BKF62" s="27"/>
      <c r="BKG62" s="27"/>
      <c r="BKH62" s="27"/>
      <c r="BKI62" s="27"/>
      <c r="BKJ62" s="27"/>
      <c r="BKK62" s="27"/>
      <c r="BKL62" s="27"/>
      <c r="BKM62" s="27"/>
      <c r="BKN62" s="27"/>
      <c r="BKO62" s="27"/>
      <c r="BKP62" s="27"/>
      <c r="BKQ62" s="27"/>
      <c r="BKR62" s="27"/>
      <c r="BKS62" s="27"/>
      <c r="BKT62" s="27"/>
      <c r="BKU62" s="27"/>
      <c r="BKV62" s="27"/>
      <c r="BKW62" s="27"/>
      <c r="BKX62" s="27"/>
      <c r="BKY62" s="27"/>
      <c r="BKZ62" s="27"/>
      <c r="BLA62" s="27"/>
      <c r="BLB62" s="27"/>
      <c r="BLC62" s="27"/>
      <c r="BLD62" s="27"/>
      <c r="BLE62" s="27"/>
      <c r="BLF62" s="27"/>
      <c r="BLG62" s="27"/>
      <c r="BLH62" s="27"/>
      <c r="BLI62" s="27"/>
      <c r="BLJ62" s="27"/>
      <c r="BLK62" s="27"/>
      <c r="BLL62" s="27"/>
      <c r="BLM62" s="27"/>
      <c r="BLN62" s="27"/>
      <c r="BLO62" s="27"/>
      <c r="BLP62" s="27"/>
      <c r="BLQ62" s="27"/>
      <c r="BLR62" s="27"/>
      <c r="BLS62" s="27"/>
      <c r="BLT62" s="27"/>
      <c r="BLU62" s="27"/>
      <c r="BLV62" s="27"/>
      <c r="BLW62" s="27"/>
      <c r="BLX62" s="27"/>
      <c r="BLY62" s="27"/>
      <c r="BLZ62" s="27"/>
      <c r="BMA62" s="27"/>
      <c r="BMB62" s="27"/>
      <c r="BMC62" s="27"/>
      <c r="BMD62" s="27"/>
      <c r="BME62" s="27"/>
      <c r="BMF62" s="27"/>
      <c r="BMG62" s="27"/>
      <c r="BMH62" s="27"/>
      <c r="BMI62" s="27"/>
      <c r="BMJ62" s="27"/>
      <c r="BMK62" s="27"/>
      <c r="BML62" s="27"/>
      <c r="BMM62" s="27"/>
      <c r="BMN62" s="27"/>
      <c r="BMO62" s="27"/>
      <c r="BMP62" s="27"/>
      <c r="BMQ62" s="27"/>
      <c r="BMR62" s="27"/>
      <c r="BMS62" s="27"/>
      <c r="BMT62" s="27"/>
      <c r="BMU62" s="27"/>
      <c r="BMV62" s="27"/>
      <c r="BMW62" s="27"/>
      <c r="BMX62" s="27"/>
      <c r="BMY62" s="27"/>
      <c r="BMZ62" s="27"/>
      <c r="BNA62" s="27"/>
      <c r="BNB62" s="27"/>
      <c r="BNC62" s="27"/>
      <c r="BND62" s="27"/>
      <c r="BNE62" s="27"/>
      <c r="BNF62" s="27"/>
      <c r="BNG62" s="27"/>
      <c r="BNH62" s="27"/>
      <c r="BNI62" s="27"/>
      <c r="BNJ62" s="27"/>
      <c r="BNK62" s="27"/>
      <c r="BNL62" s="27"/>
      <c r="BNM62" s="27"/>
      <c r="BNN62" s="27"/>
      <c r="BNO62" s="27"/>
      <c r="BNP62" s="27"/>
      <c r="BNQ62" s="27"/>
      <c r="BNR62" s="27"/>
      <c r="BNS62" s="27"/>
      <c r="BNT62" s="27"/>
      <c r="BNU62" s="27"/>
      <c r="BNV62" s="27"/>
      <c r="BNW62" s="27"/>
      <c r="BNX62" s="27"/>
      <c r="BNY62" s="27"/>
      <c r="BNZ62" s="27"/>
      <c r="BOA62" s="27"/>
      <c r="BOB62" s="27"/>
      <c r="BOC62" s="27"/>
      <c r="BOD62" s="27"/>
      <c r="BOE62" s="27"/>
      <c r="BOF62" s="27"/>
      <c r="BOG62" s="27"/>
      <c r="BOH62" s="27"/>
      <c r="BOI62" s="27"/>
      <c r="BOJ62" s="27"/>
      <c r="BOK62" s="27"/>
      <c r="BOL62" s="27"/>
      <c r="BOM62" s="27"/>
      <c r="BON62" s="27"/>
      <c r="BOO62" s="27"/>
      <c r="BOP62" s="27"/>
      <c r="BOQ62" s="27"/>
      <c r="BOR62" s="27"/>
      <c r="BOS62" s="27"/>
      <c r="BOT62" s="27"/>
      <c r="BOU62" s="27"/>
      <c r="BOV62" s="27"/>
      <c r="BOW62" s="27"/>
      <c r="BOX62" s="27"/>
      <c r="BOY62" s="27"/>
      <c r="BOZ62" s="27"/>
      <c r="BPA62" s="27"/>
      <c r="BPB62" s="27"/>
      <c r="BPC62" s="27"/>
      <c r="BPD62" s="27"/>
      <c r="BPE62" s="27"/>
      <c r="BPF62" s="27"/>
      <c r="BPG62" s="27"/>
      <c r="BPH62" s="27"/>
      <c r="BPI62" s="27"/>
      <c r="BPJ62" s="27"/>
      <c r="BPK62" s="27"/>
      <c r="BPL62" s="27"/>
      <c r="BPM62" s="27"/>
      <c r="BPN62" s="27"/>
      <c r="BPO62" s="27"/>
      <c r="BPP62" s="27"/>
      <c r="BPQ62" s="27"/>
      <c r="BPR62" s="27"/>
      <c r="BPS62" s="27"/>
      <c r="BPT62" s="27"/>
      <c r="BPU62" s="27"/>
      <c r="BPV62" s="27"/>
      <c r="BPW62" s="27"/>
      <c r="BPX62" s="27"/>
      <c r="BPY62" s="27"/>
      <c r="BPZ62" s="27"/>
      <c r="BQA62" s="27"/>
      <c r="BQB62" s="27"/>
      <c r="BQC62" s="27"/>
      <c r="BQD62" s="27"/>
      <c r="BQE62" s="27"/>
      <c r="BQF62" s="27"/>
      <c r="BQG62" s="27"/>
      <c r="BQH62" s="27"/>
      <c r="BQI62" s="27"/>
      <c r="BQJ62" s="27"/>
      <c r="BQK62" s="27"/>
      <c r="BQL62" s="27"/>
      <c r="BQM62" s="27"/>
      <c r="BQN62" s="27"/>
      <c r="BQO62" s="27"/>
      <c r="BQP62" s="27"/>
      <c r="BQQ62" s="27"/>
      <c r="BQR62" s="27"/>
      <c r="BQS62" s="27"/>
      <c r="BQT62" s="27"/>
      <c r="BQU62" s="27"/>
      <c r="BQV62" s="27"/>
      <c r="BQW62" s="27"/>
      <c r="BQX62" s="27"/>
      <c r="BQY62" s="27"/>
      <c r="BQZ62" s="27"/>
      <c r="BRA62" s="27"/>
      <c r="BRB62" s="27"/>
      <c r="BRC62" s="27"/>
      <c r="BRD62" s="27"/>
      <c r="BRE62" s="27"/>
      <c r="BRF62" s="27"/>
      <c r="BRG62" s="27"/>
      <c r="BRH62" s="27"/>
      <c r="BRI62" s="27"/>
      <c r="BRJ62" s="27"/>
      <c r="BRK62" s="27"/>
      <c r="BRL62" s="27"/>
      <c r="BRM62" s="27"/>
      <c r="BRN62" s="27"/>
      <c r="BRO62" s="27"/>
      <c r="BRP62" s="27"/>
      <c r="BRQ62" s="27"/>
      <c r="BRR62" s="27"/>
      <c r="BRS62" s="27"/>
      <c r="BRT62" s="27"/>
      <c r="BRU62" s="27"/>
      <c r="BRV62" s="27"/>
      <c r="BRW62" s="27"/>
      <c r="BRX62" s="27"/>
      <c r="BRY62" s="27"/>
      <c r="BRZ62" s="27"/>
      <c r="BSA62" s="27"/>
      <c r="BSB62" s="27"/>
      <c r="BSC62" s="27"/>
      <c r="BSD62" s="27"/>
      <c r="BSE62" s="27"/>
      <c r="BSF62" s="27"/>
      <c r="BSG62" s="27"/>
      <c r="BSH62" s="27"/>
      <c r="BSI62" s="27"/>
      <c r="BSJ62" s="27"/>
      <c r="BSK62" s="27"/>
      <c r="BSL62" s="27"/>
      <c r="BSM62" s="27"/>
      <c r="BSN62" s="27"/>
      <c r="BSO62" s="27"/>
      <c r="BSP62" s="27"/>
      <c r="BSQ62" s="27"/>
      <c r="BSR62" s="27"/>
      <c r="BSS62" s="27"/>
      <c r="BST62" s="27"/>
      <c r="BSU62" s="27"/>
      <c r="BSV62" s="27"/>
      <c r="BSW62" s="27"/>
      <c r="BSX62" s="27"/>
      <c r="BSY62" s="27"/>
      <c r="BSZ62" s="27"/>
      <c r="BTA62" s="27"/>
      <c r="BTB62" s="27"/>
      <c r="BTC62" s="27"/>
      <c r="BTD62" s="27"/>
      <c r="BTE62" s="27"/>
      <c r="BTF62" s="27"/>
      <c r="BTG62" s="27"/>
      <c r="BTH62" s="27"/>
      <c r="BTI62" s="27"/>
      <c r="BTJ62" s="27"/>
      <c r="BTK62" s="27"/>
      <c r="BTL62" s="27"/>
      <c r="BTM62" s="27"/>
      <c r="BTN62" s="27"/>
      <c r="BTO62" s="27"/>
      <c r="BTP62" s="27"/>
      <c r="BTQ62" s="27"/>
      <c r="BTR62" s="27"/>
      <c r="BTS62" s="27"/>
      <c r="BTT62" s="27"/>
      <c r="BTU62" s="27"/>
      <c r="BTV62" s="27"/>
      <c r="BTW62" s="27"/>
      <c r="BTX62" s="27"/>
      <c r="BTY62" s="27"/>
      <c r="BTZ62" s="27"/>
      <c r="BUA62" s="27"/>
      <c r="BUB62" s="27"/>
      <c r="BUC62" s="27"/>
      <c r="BUD62" s="27"/>
      <c r="BUE62" s="27"/>
      <c r="BUF62" s="27"/>
      <c r="BUG62" s="27"/>
      <c r="BUH62" s="27"/>
      <c r="BUI62" s="27"/>
      <c r="BUJ62" s="27"/>
      <c r="BUK62" s="27"/>
      <c r="BUL62" s="27"/>
      <c r="BUM62" s="27"/>
      <c r="BUN62" s="27"/>
      <c r="BUO62" s="27"/>
      <c r="BUP62" s="27"/>
      <c r="BUQ62" s="27"/>
      <c r="BUR62" s="27"/>
      <c r="BUS62" s="27"/>
      <c r="BUT62" s="27"/>
      <c r="BUU62" s="27"/>
      <c r="BUV62" s="27"/>
      <c r="BUW62" s="27"/>
      <c r="BUX62" s="27"/>
      <c r="BUY62" s="27"/>
      <c r="BUZ62" s="27"/>
      <c r="BVA62" s="27"/>
      <c r="BVB62" s="27"/>
      <c r="BVC62" s="27"/>
      <c r="BVD62" s="27"/>
      <c r="BVE62" s="27"/>
      <c r="BVF62" s="27"/>
      <c r="BVG62" s="27"/>
      <c r="BVH62" s="27"/>
      <c r="BVI62" s="27"/>
      <c r="BVJ62" s="27"/>
      <c r="BVK62" s="27"/>
      <c r="BVL62" s="27"/>
      <c r="BVM62" s="27"/>
      <c r="BVN62" s="27"/>
      <c r="BVO62" s="27"/>
      <c r="BVP62" s="27"/>
      <c r="BVQ62" s="27"/>
      <c r="BVR62" s="27"/>
      <c r="BVS62" s="27"/>
      <c r="BVT62" s="27"/>
      <c r="BVU62" s="27"/>
      <c r="BVV62" s="27"/>
      <c r="BVW62" s="27"/>
      <c r="BVX62" s="27"/>
      <c r="BVY62" s="27"/>
      <c r="BVZ62" s="27"/>
      <c r="BWA62" s="27"/>
      <c r="BWB62" s="27"/>
      <c r="BWC62" s="27"/>
      <c r="BWD62" s="27"/>
      <c r="BWE62" s="27"/>
      <c r="BWF62" s="27"/>
      <c r="BWG62" s="27"/>
      <c r="BWH62" s="27"/>
      <c r="BWI62" s="27"/>
      <c r="BWJ62" s="27"/>
      <c r="BWK62" s="27"/>
      <c r="BWL62" s="27"/>
      <c r="BWM62" s="27"/>
      <c r="BWN62" s="27"/>
      <c r="BWO62" s="27"/>
      <c r="BWP62" s="27"/>
      <c r="BWQ62" s="27"/>
      <c r="BWR62" s="27"/>
      <c r="BWS62" s="27"/>
      <c r="BWT62" s="27"/>
      <c r="BWU62" s="27"/>
      <c r="BWV62" s="27"/>
      <c r="BWW62" s="27"/>
      <c r="BWX62" s="27"/>
      <c r="BWY62" s="27"/>
      <c r="BWZ62" s="27"/>
      <c r="BXA62" s="27"/>
      <c r="BXB62" s="27"/>
      <c r="BXC62" s="27"/>
      <c r="BXD62" s="27"/>
      <c r="BXE62" s="27"/>
      <c r="BXF62" s="27"/>
      <c r="BXG62" s="27"/>
      <c r="BXH62" s="27"/>
      <c r="BXI62" s="27"/>
      <c r="BXJ62" s="27"/>
      <c r="BXK62" s="27"/>
      <c r="BXL62" s="27"/>
      <c r="BXM62" s="27"/>
      <c r="BXN62" s="27"/>
      <c r="BXO62" s="27"/>
      <c r="BXP62" s="27"/>
      <c r="BXQ62" s="27"/>
      <c r="BXR62" s="27"/>
      <c r="BXS62" s="27"/>
      <c r="BXT62" s="27"/>
      <c r="BXU62" s="27"/>
      <c r="BXV62" s="27"/>
      <c r="BXW62" s="27"/>
      <c r="BXX62" s="27"/>
      <c r="BXY62" s="27"/>
      <c r="BXZ62" s="27"/>
      <c r="BYA62" s="27"/>
      <c r="BYB62" s="27"/>
      <c r="BYC62" s="27"/>
      <c r="BYD62" s="27"/>
      <c r="BYE62" s="27"/>
      <c r="BYF62" s="27"/>
      <c r="BYG62" s="27"/>
      <c r="BYH62" s="27"/>
      <c r="BYI62" s="27"/>
      <c r="BYJ62" s="27"/>
      <c r="BYK62" s="27"/>
      <c r="BYL62" s="27"/>
      <c r="BYM62" s="27"/>
      <c r="BYN62" s="27"/>
      <c r="BYO62" s="27"/>
      <c r="BYP62" s="27"/>
      <c r="BYQ62" s="27"/>
      <c r="BYR62" s="27"/>
      <c r="BYS62" s="27"/>
      <c r="BYT62" s="27"/>
      <c r="BYU62" s="27"/>
      <c r="BYV62" s="27"/>
      <c r="BYW62" s="27"/>
      <c r="BYX62" s="27"/>
      <c r="BYY62" s="27"/>
      <c r="BYZ62" s="27"/>
      <c r="BZA62" s="27"/>
      <c r="BZB62" s="27"/>
      <c r="BZC62" s="27"/>
      <c r="BZD62" s="27"/>
      <c r="BZE62" s="27"/>
      <c r="BZF62" s="27"/>
      <c r="BZG62" s="27"/>
      <c r="BZH62" s="27"/>
      <c r="BZI62" s="27"/>
      <c r="BZJ62" s="27"/>
      <c r="BZK62" s="27"/>
      <c r="BZL62" s="27"/>
      <c r="BZM62" s="27"/>
      <c r="BZN62" s="27"/>
      <c r="BZO62" s="27"/>
      <c r="BZP62" s="27"/>
      <c r="BZQ62" s="27"/>
      <c r="BZR62" s="27"/>
      <c r="BZS62" s="27"/>
      <c r="BZT62" s="27"/>
      <c r="BZU62" s="27"/>
      <c r="BZV62" s="27"/>
      <c r="BZW62" s="27"/>
      <c r="BZX62" s="27"/>
      <c r="BZY62" s="27"/>
      <c r="BZZ62" s="27"/>
      <c r="CAA62" s="27"/>
      <c r="CAB62" s="27"/>
      <c r="CAC62" s="27"/>
      <c r="CAD62" s="27"/>
      <c r="CAE62" s="27"/>
      <c r="CAF62" s="27"/>
      <c r="CAG62" s="27"/>
      <c r="CAH62" s="27"/>
      <c r="CAI62" s="27"/>
      <c r="CAJ62" s="27"/>
      <c r="CAK62" s="27"/>
      <c r="CAL62" s="27"/>
      <c r="CAM62" s="27"/>
      <c r="CAN62" s="27"/>
      <c r="CAO62" s="27"/>
      <c r="CAP62" s="27"/>
      <c r="CAQ62" s="27"/>
      <c r="CAR62" s="27"/>
      <c r="CAS62" s="27"/>
      <c r="CAT62" s="27"/>
      <c r="CAU62" s="27"/>
      <c r="CAV62" s="27"/>
      <c r="CAW62" s="27"/>
      <c r="CAX62" s="27"/>
      <c r="CAY62" s="27"/>
      <c r="CAZ62" s="27"/>
      <c r="CBA62" s="27"/>
      <c r="CBB62" s="27"/>
      <c r="CBC62" s="27"/>
      <c r="CBD62" s="27"/>
      <c r="CBE62" s="27"/>
      <c r="CBF62" s="27"/>
      <c r="CBG62" s="27"/>
      <c r="CBH62" s="27"/>
      <c r="CBI62" s="27"/>
      <c r="CBJ62" s="27"/>
      <c r="CBK62" s="27"/>
      <c r="CBL62" s="27"/>
      <c r="CBM62" s="27"/>
      <c r="CBN62" s="27"/>
      <c r="CBO62" s="27"/>
      <c r="CBP62" s="27"/>
      <c r="CBQ62" s="27"/>
      <c r="CBR62" s="27"/>
      <c r="CBS62" s="27"/>
      <c r="CBT62" s="27"/>
      <c r="CBU62" s="27"/>
      <c r="CBV62" s="27"/>
      <c r="CBW62" s="27"/>
      <c r="CBX62" s="27"/>
      <c r="CBY62" s="27"/>
      <c r="CBZ62" s="27"/>
      <c r="CCA62" s="27"/>
      <c r="CCB62" s="27"/>
      <c r="CCC62" s="27"/>
      <c r="CCD62" s="27"/>
      <c r="CCE62" s="27"/>
      <c r="CCF62" s="27"/>
      <c r="CCG62" s="27"/>
      <c r="CCH62" s="27"/>
      <c r="CCI62" s="27"/>
      <c r="CCJ62" s="27"/>
      <c r="CCK62" s="27"/>
      <c r="CCL62" s="27"/>
      <c r="CCM62" s="27"/>
      <c r="CCN62" s="27"/>
      <c r="CCO62" s="27"/>
      <c r="CCP62" s="27"/>
      <c r="CCQ62" s="27"/>
      <c r="CCR62" s="27"/>
      <c r="CCS62" s="27"/>
      <c r="CCT62" s="27"/>
      <c r="CCU62" s="27"/>
      <c r="CCV62" s="27"/>
      <c r="CCW62" s="27"/>
      <c r="CCX62" s="27"/>
      <c r="CCY62" s="27"/>
      <c r="CCZ62" s="27"/>
      <c r="CDA62" s="27"/>
      <c r="CDB62" s="27"/>
      <c r="CDC62" s="27"/>
      <c r="CDD62" s="27"/>
      <c r="CDE62" s="27"/>
      <c r="CDF62" s="27"/>
      <c r="CDG62" s="27"/>
      <c r="CDH62" s="27"/>
      <c r="CDI62" s="27"/>
      <c r="CDJ62" s="27"/>
      <c r="CDK62" s="27"/>
      <c r="CDL62" s="27"/>
      <c r="CDM62" s="27"/>
      <c r="CDN62" s="27"/>
      <c r="CDO62" s="27"/>
      <c r="CDP62" s="27"/>
      <c r="CDQ62" s="27"/>
      <c r="CDR62" s="27"/>
      <c r="CDS62" s="27"/>
      <c r="CDT62" s="27"/>
      <c r="CDU62" s="27"/>
      <c r="CDV62" s="27"/>
      <c r="CDW62" s="27"/>
      <c r="CDX62" s="27"/>
      <c r="CDY62" s="27"/>
      <c r="CDZ62" s="27"/>
      <c r="CEA62" s="27"/>
      <c r="CEB62" s="27"/>
      <c r="CEC62" s="27"/>
      <c r="CED62" s="27"/>
      <c r="CEE62" s="27"/>
      <c r="CEF62" s="27"/>
      <c r="CEG62" s="27"/>
      <c r="CEH62" s="27"/>
      <c r="CEI62" s="27"/>
      <c r="CEJ62" s="27"/>
      <c r="CEK62" s="27"/>
      <c r="CEL62" s="27"/>
      <c r="CEM62" s="27"/>
      <c r="CEN62" s="27"/>
      <c r="CEO62" s="27"/>
      <c r="CEP62" s="27"/>
      <c r="CEQ62" s="27"/>
      <c r="CER62" s="27"/>
      <c r="CES62" s="27"/>
      <c r="CET62" s="27"/>
      <c r="CEU62" s="27"/>
      <c r="CEV62" s="27"/>
      <c r="CEW62" s="27"/>
      <c r="CEX62" s="27"/>
      <c r="CEY62" s="27"/>
      <c r="CEZ62" s="27"/>
      <c r="CFA62" s="27"/>
      <c r="CFB62" s="27"/>
      <c r="CFC62" s="27"/>
      <c r="CFD62" s="27"/>
      <c r="CFE62" s="27"/>
      <c r="CFF62" s="27"/>
      <c r="CFG62" s="27"/>
      <c r="CFH62" s="27"/>
      <c r="CFI62" s="27"/>
      <c r="CFJ62" s="27"/>
      <c r="CFK62" s="27"/>
      <c r="CFL62" s="27"/>
      <c r="CFM62" s="27"/>
      <c r="CFN62" s="27"/>
      <c r="CFO62" s="27"/>
      <c r="CFP62" s="27"/>
      <c r="CFQ62" s="27"/>
      <c r="CFR62" s="27"/>
      <c r="CFS62" s="27"/>
      <c r="CFT62" s="27"/>
      <c r="CFU62" s="27"/>
      <c r="CFV62" s="27"/>
      <c r="CFW62" s="27"/>
      <c r="CFX62" s="27"/>
      <c r="CFY62" s="27"/>
      <c r="CFZ62" s="27"/>
      <c r="CGA62" s="27"/>
      <c r="CGB62" s="27"/>
      <c r="CGC62" s="27"/>
      <c r="CGD62" s="27"/>
      <c r="CGE62" s="27"/>
      <c r="CGF62" s="27"/>
      <c r="CGG62" s="27"/>
      <c r="CGH62" s="27"/>
      <c r="CGI62" s="27"/>
      <c r="CGJ62" s="27"/>
      <c r="CGK62" s="27"/>
      <c r="CGL62" s="27"/>
      <c r="CGM62" s="27"/>
      <c r="CGN62" s="27"/>
      <c r="CGO62" s="27"/>
      <c r="CGP62" s="27"/>
      <c r="CGQ62" s="27"/>
      <c r="CGR62" s="27"/>
      <c r="CGS62" s="27"/>
      <c r="CGT62" s="27"/>
      <c r="CGU62" s="27"/>
      <c r="CGV62" s="27"/>
      <c r="CGW62" s="27"/>
      <c r="CGX62" s="27"/>
      <c r="CGY62" s="27"/>
      <c r="CGZ62" s="27"/>
      <c r="CHA62" s="27"/>
      <c r="CHB62" s="27"/>
      <c r="CHC62" s="27"/>
      <c r="CHD62" s="27"/>
      <c r="CHE62" s="27"/>
      <c r="CHF62" s="27"/>
      <c r="CHG62" s="27"/>
      <c r="CHH62" s="27"/>
      <c r="CHI62" s="27"/>
      <c r="CHJ62" s="27"/>
      <c r="CHK62" s="27"/>
      <c r="CHL62" s="27"/>
      <c r="CHM62" s="27"/>
      <c r="CHN62" s="27"/>
      <c r="CHO62" s="27"/>
      <c r="CHP62" s="27"/>
      <c r="CHQ62" s="27"/>
      <c r="CHR62" s="27"/>
      <c r="CHS62" s="27"/>
      <c r="CHT62" s="27"/>
      <c r="CHU62" s="27"/>
      <c r="CHV62" s="27"/>
      <c r="CHW62" s="27"/>
      <c r="CHX62" s="27"/>
      <c r="CHY62" s="27"/>
      <c r="CHZ62" s="27"/>
      <c r="CIA62" s="27"/>
      <c r="CIB62" s="27"/>
      <c r="CIC62" s="27"/>
      <c r="CID62" s="27"/>
      <c r="CIE62" s="27"/>
      <c r="CIF62" s="27"/>
      <c r="CIG62" s="27"/>
      <c r="CIH62" s="27"/>
      <c r="CII62" s="27"/>
      <c r="CIJ62" s="27"/>
      <c r="CIK62" s="27"/>
      <c r="CIL62" s="27"/>
      <c r="CIM62" s="27"/>
      <c r="CIN62" s="27"/>
      <c r="CIO62" s="27"/>
      <c r="CIP62" s="27"/>
      <c r="CIQ62" s="27"/>
      <c r="CIR62" s="27"/>
      <c r="CIS62" s="27"/>
      <c r="CIT62" s="27"/>
      <c r="CIU62" s="27"/>
      <c r="CIV62" s="27"/>
      <c r="CIW62" s="27"/>
      <c r="CIX62" s="27"/>
      <c r="CIY62" s="27"/>
      <c r="CIZ62" s="27"/>
      <c r="CJA62" s="27"/>
      <c r="CJB62" s="27"/>
      <c r="CJC62" s="27"/>
      <c r="CJD62" s="27"/>
      <c r="CJE62" s="27"/>
      <c r="CJF62" s="27"/>
      <c r="CJG62" s="27"/>
      <c r="CJH62" s="27"/>
      <c r="CJI62" s="27"/>
      <c r="CJJ62" s="27"/>
      <c r="CJK62" s="27"/>
      <c r="CJL62" s="27"/>
      <c r="CJM62" s="27"/>
      <c r="CJN62" s="27"/>
      <c r="CJO62" s="27"/>
      <c r="CJP62" s="27"/>
      <c r="CJQ62" s="27"/>
      <c r="CJR62" s="27"/>
      <c r="CJS62" s="27"/>
      <c r="CJT62" s="27"/>
      <c r="CJU62" s="27"/>
      <c r="CJV62" s="27"/>
      <c r="CJW62" s="27"/>
      <c r="CJX62" s="27"/>
      <c r="CJY62" s="27"/>
      <c r="CJZ62" s="27"/>
      <c r="CKA62" s="27"/>
      <c r="CKB62" s="27"/>
      <c r="CKC62" s="27"/>
      <c r="CKD62" s="27"/>
      <c r="CKE62" s="27"/>
      <c r="CKF62" s="27"/>
      <c r="CKG62" s="27"/>
      <c r="CKH62" s="27"/>
      <c r="CKI62" s="27"/>
      <c r="CKJ62" s="27"/>
      <c r="CKK62" s="27"/>
      <c r="CKL62" s="27"/>
      <c r="CKM62" s="27"/>
      <c r="CKN62" s="27"/>
      <c r="CKO62" s="27"/>
      <c r="CKP62" s="27"/>
      <c r="CKQ62" s="27"/>
      <c r="CKR62" s="27"/>
      <c r="CKS62" s="27"/>
      <c r="CKT62" s="27"/>
      <c r="CKU62" s="27"/>
      <c r="CKV62" s="27"/>
      <c r="CKW62" s="27"/>
      <c r="CKX62" s="27"/>
      <c r="CKY62" s="27"/>
      <c r="CKZ62" s="27"/>
      <c r="CLA62" s="27"/>
      <c r="CLB62" s="27"/>
      <c r="CLC62" s="27"/>
      <c r="CLD62" s="27"/>
      <c r="CLE62" s="27"/>
      <c r="CLF62" s="27"/>
      <c r="CLG62" s="27"/>
      <c r="CLH62" s="27"/>
      <c r="CLI62" s="27"/>
      <c r="CLJ62" s="27"/>
      <c r="CLK62" s="27"/>
      <c r="CLL62" s="27"/>
      <c r="CLM62" s="27"/>
      <c r="CLN62" s="27"/>
      <c r="CLO62" s="27"/>
      <c r="CLP62" s="27"/>
      <c r="CLQ62" s="27"/>
      <c r="CLR62" s="27"/>
      <c r="CLS62" s="27"/>
      <c r="CLT62" s="27"/>
      <c r="CLU62" s="27"/>
      <c r="CLV62" s="27"/>
      <c r="CLW62" s="27"/>
      <c r="CLX62" s="27"/>
      <c r="CLY62" s="27"/>
      <c r="CLZ62" s="27"/>
      <c r="CMA62" s="27"/>
      <c r="CMB62" s="27"/>
      <c r="CMC62" s="27"/>
      <c r="CMD62" s="27"/>
      <c r="CME62" s="27"/>
      <c r="CMF62" s="27"/>
      <c r="CMG62" s="27"/>
      <c r="CMH62" s="27"/>
      <c r="CMI62" s="27"/>
      <c r="CMJ62" s="27"/>
      <c r="CMK62" s="27"/>
      <c r="CML62" s="27"/>
      <c r="CMM62" s="27"/>
      <c r="CMN62" s="27"/>
      <c r="CMO62" s="27"/>
      <c r="CMP62" s="27"/>
      <c r="CMQ62" s="27"/>
      <c r="CMR62" s="27"/>
      <c r="CMS62" s="27"/>
      <c r="CMT62" s="27"/>
      <c r="CMU62" s="27"/>
      <c r="CMV62" s="27"/>
      <c r="CMW62" s="27"/>
      <c r="CMX62" s="27"/>
      <c r="CMY62" s="27"/>
      <c r="CMZ62" s="27"/>
      <c r="CNA62" s="27"/>
      <c r="CNB62" s="27"/>
      <c r="CNC62" s="27"/>
      <c r="CND62" s="27"/>
      <c r="CNE62" s="27"/>
      <c r="CNF62" s="27"/>
      <c r="CNG62" s="27"/>
      <c r="CNH62" s="27"/>
      <c r="CNI62" s="27"/>
      <c r="CNJ62" s="27"/>
      <c r="CNK62" s="27"/>
      <c r="CNL62" s="27"/>
      <c r="CNM62" s="27"/>
      <c r="CNN62" s="27"/>
      <c r="CNO62" s="27"/>
      <c r="CNP62" s="27"/>
      <c r="CNQ62" s="27"/>
      <c r="CNR62" s="27"/>
      <c r="CNS62" s="27"/>
      <c r="CNT62" s="27"/>
      <c r="CNU62" s="27"/>
      <c r="CNV62" s="27"/>
      <c r="CNW62" s="27"/>
      <c r="CNX62" s="27"/>
      <c r="CNY62" s="27"/>
      <c r="CNZ62" s="27"/>
      <c r="COA62" s="27"/>
      <c r="COB62" s="27"/>
      <c r="COC62" s="27"/>
      <c r="COD62" s="27"/>
      <c r="COE62" s="27"/>
      <c r="COF62" s="27"/>
      <c r="COG62" s="27"/>
      <c r="COH62" s="27"/>
      <c r="COI62" s="27"/>
      <c r="COJ62" s="27"/>
      <c r="COK62" s="27"/>
      <c r="COL62" s="27"/>
      <c r="COM62" s="27"/>
      <c r="CON62" s="27"/>
      <c r="COO62" s="27"/>
      <c r="COP62" s="27"/>
      <c r="COQ62" s="27"/>
      <c r="COR62" s="27"/>
      <c r="COS62" s="27"/>
      <c r="COT62" s="27"/>
      <c r="COU62" s="27"/>
      <c r="COV62" s="27"/>
      <c r="COW62" s="27"/>
      <c r="COX62" s="27"/>
      <c r="COY62" s="27"/>
      <c r="COZ62" s="27"/>
      <c r="CPA62" s="27"/>
      <c r="CPB62" s="27"/>
      <c r="CPC62" s="27"/>
      <c r="CPD62" s="27"/>
      <c r="CPE62" s="27"/>
      <c r="CPF62" s="27"/>
      <c r="CPG62" s="27"/>
      <c r="CPH62" s="27"/>
      <c r="CPI62" s="27"/>
      <c r="CPJ62" s="27"/>
      <c r="CPK62" s="27"/>
      <c r="CPL62" s="27"/>
      <c r="CPM62" s="27"/>
      <c r="CPN62" s="27"/>
      <c r="CPO62" s="27"/>
      <c r="CPP62" s="27"/>
      <c r="CPQ62" s="27"/>
      <c r="CPR62" s="27"/>
      <c r="CPS62" s="27"/>
      <c r="CPT62" s="27"/>
      <c r="CPU62" s="27"/>
      <c r="CPV62" s="27"/>
      <c r="CPW62" s="27"/>
      <c r="CPX62" s="27"/>
      <c r="CPY62" s="27"/>
      <c r="CPZ62" s="27"/>
      <c r="CQA62" s="27"/>
      <c r="CQB62" s="27"/>
      <c r="CQC62" s="27"/>
      <c r="CQD62" s="27"/>
      <c r="CQE62" s="27"/>
      <c r="CQF62" s="27"/>
      <c r="CQG62" s="27"/>
      <c r="CQH62" s="27"/>
      <c r="CQI62" s="27"/>
      <c r="CQJ62" s="27"/>
      <c r="CQK62" s="27"/>
      <c r="CQL62" s="27"/>
      <c r="CQM62" s="27"/>
      <c r="CQN62" s="27"/>
      <c r="CQO62" s="27"/>
      <c r="CQP62" s="27"/>
      <c r="CQQ62" s="27"/>
      <c r="CQR62" s="27"/>
      <c r="CQS62" s="27"/>
      <c r="CQT62" s="27"/>
      <c r="CQU62" s="27"/>
      <c r="CQV62" s="27"/>
      <c r="CQW62" s="27"/>
      <c r="CQX62" s="27"/>
      <c r="CQY62" s="27"/>
      <c r="CQZ62" s="27"/>
      <c r="CRA62" s="27"/>
      <c r="CRB62" s="27"/>
      <c r="CRC62" s="27"/>
      <c r="CRD62" s="27"/>
      <c r="CRE62" s="27"/>
      <c r="CRF62" s="27"/>
      <c r="CRG62" s="27"/>
      <c r="CRH62" s="27"/>
      <c r="CRI62" s="27"/>
      <c r="CRJ62" s="27"/>
      <c r="CRK62" s="27"/>
      <c r="CRL62" s="27"/>
      <c r="CRM62" s="27"/>
      <c r="CRN62" s="27"/>
      <c r="CRO62" s="27"/>
      <c r="CRP62" s="27"/>
      <c r="CRQ62" s="27"/>
      <c r="CRR62" s="27"/>
      <c r="CRS62" s="27"/>
      <c r="CRT62" s="27"/>
      <c r="CRU62" s="27"/>
      <c r="CRV62" s="27"/>
      <c r="CRW62" s="27"/>
      <c r="CRX62" s="27"/>
      <c r="CRY62" s="27"/>
      <c r="CRZ62" s="27"/>
      <c r="CSA62" s="27"/>
      <c r="CSB62" s="27"/>
      <c r="CSC62" s="27"/>
      <c r="CSD62" s="27"/>
      <c r="CSE62" s="27"/>
      <c r="CSF62" s="27"/>
      <c r="CSG62" s="27"/>
      <c r="CSH62" s="27"/>
      <c r="CSI62" s="27"/>
      <c r="CSJ62" s="27"/>
      <c r="CSK62" s="27"/>
      <c r="CSL62" s="27"/>
      <c r="CSM62" s="27"/>
      <c r="CSN62" s="27"/>
      <c r="CSO62" s="27"/>
      <c r="CSP62" s="27"/>
      <c r="CSQ62" s="27"/>
      <c r="CSR62" s="27"/>
      <c r="CSS62" s="27"/>
      <c r="CST62" s="27"/>
      <c r="CSU62" s="27"/>
      <c r="CSV62" s="27"/>
      <c r="CSW62" s="27"/>
      <c r="CSX62" s="27"/>
      <c r="CSY62" s="27"/>
      <c r="CSZ62" s="27"/>
      <c r="CTA62" s="27"/>
      <c r="CTB62" s="27"/>
      <c r="CTC62" s="27"/>
      <c r="CTD62" s="27"/>
      <c r="CTE62" s="27"/>
      <c r="CTF62" s="27"/>
      <c r="CTG62" s="27"/>
      <c r="CTH62" s="27"/>
      <c r="CTI62" s="27"/>
      <c r="CTJ62" s="27"/>
      <c r="CTK62" s="27"/>
      <c r="CTL62" s="27"/>
      <c r="CTM62" s="27"/>
      <c r="CTN62" s="27"/>
      <c r="CTO62" s="27"/>
      <c r="CTP62" s="27"/>
      <c r="CTQ62" s="27"/>
      <c r="CTR62" s="27"/>
      <c r="CTS62" s="27"/>
      <c r="CTT62" s="27"/>
      <c r="CTU62" s="27"/>
      <c r="CTV62" s="27"/>
      <c r="CTW62" s="27"/>
      <c r="CTX62" s="27"/>
      <c r="CTY62" s="27"/>
      <c r="CTZ62" s="27"/>
      <c r="CUA62" s="27"/>
      <c r="CUB62" s="27"/>
      <c r="CUC62" s="27"/>
      <c r="CUD62" s="27"/>
      <c r="CUE62" s="27"/>
      <c r="CUF62" s="27"/>
      <c r="CUG62" s="27"/>
      <c r="CUH62" s="27"/>
      <c r="CUI62" s="27"/>
      <c r="CUJ62" s="27"/>
      <c r="CUK62" s="27"/>
      <c r="CUL62" s="27"/>
      <c r="CUM62" s="27"/>
      <c r="CUN62" s="27"/>
      <c r="CUO62" s="27"/>
      <c r="CUP62" s="27"/>
      <c r="CUQ62" s="27"/>
      <c r="CUR62" s="27"/>
      <c r="CUS62" s="27"/>
      <c r="CUT62" s="27"/>
      <c r="CUU62" s="27"/>
      <c r="CUV62" s="27"/>
      <c r="CUW62" s="27"/>
      <c r="CUX62" s="27"/>
      <c r="CUY62" s="27"/>
      <c r="CUZ62" s="27"/>
      <c r="CVA62" s="27"/>
      <c r="CVB62" s="27"/>
      <c r="CVC62" s="27"/>
      <c r="CVD62" s="27"/>
      <c r="CVE62" s="27"/>
      <c r="CVF62" s="27"/>
      <c r="CVG62" s="27"/>
      <c r="CVH62" s="27"/>
      <c r="CVI62" s="27"/>
      <c r="CVJ62" s="27"/>
      <c r="CVK62" s="27"/>
      <c r="CVL62" s="27"/>
      <c r="CVM62" s="27"/>
      <c r="CVN62" s="27"/>
      <c r="CVO62" s="27"/>
      <c r="CVP62" s="27"/>
      <c r="CVQ62" s="27"/>
      <c r="CVR62" s="27"/>
      <c r="CVS62" s="27"/>
      <c r="CVT62" s="27"/>
      <c r="CVU62" s="27"/>
      <c r="CVV62" s="27"/>
      <c r="CVW62" s="27"/>
      <c r="CVX62" s="27"/>
      <c r="CVY62" s="27"/>
      <c r="CVZ62" s="27"/>
      <c r="CWA62" s="27"/>
      <c r="CWB62" s="27"/>
      <c r="CWC62" s="27"/>
      <c r="CWD62" s="27"/>
      <c r="CWE62" s="27"/>
      <c r="CWF62" s="27"/>
      <c r="CWG62" s="27"/>
      <c r="CWH62" s="27"/>
      <c r="CWI62" s="27"/>
      <c r="CWJ62" s="27"/>
      <c r="CWK62" s="27"/>
      <c r="CWL62" s="27"/>
      <c r="CWM62" s="27"/>
      <c r="CWN62" s="27"/>
      <c r="CWO62" s="27"/>
      <c r="CWP62" s="27"/>
      <c r="CWQ62" s="27"/>
      <c r="CWR62" s="27"/>
      <c r="CWS62" s="27"/>
      <c r="CWT62" s="27"/>
      <c r="CWU62" s="27"/>
      <c r="CWV62" s="27"/>
      <c r="CWW62" s="27"/>
      <c r="CWX62" s="27"/>
      <c r="CWY62" s="27"/>
      <c r="CWZ62" s="27"/>
      <c r="CXA62" s="27"/>
      <c r="CXB62" s="27"/>
      <c r="CXC62" s="27"/>
      <c r="CXD62" s="27"/>
      <c r="CXE62" s="27"/>
      <c r="CXF62" s="27"/>
      <c r="CXG62" s="27"/>
      <c r="CXH62" s="27"/>
      <c r="CXI62" s="27"/>
      <c r="CXJ62" s="27"/>
      <c r="CXK62" s="27"/>
      <c r="CXL62" s="27"/>
      <c r="CXM62" s="27"/>
      <c r="CXN62" s="27"/>
      <c r="CXO62" s="27"/>
      <c r="CXP62" s="27"/>
      <c r="CXQ62" s="27"/>
      <c r="CXR62" s="27"/>
      <c r="CXS62" s="27"/>
      <c r="CXT62" s="27"/>
      <c r="CXU62" s="27"/>
      <c r="CXV62" s="27"/>
      <c r="CXW62" s="27"/>
      <c r="CXX62" s="27"/>
      <c r="CXY62" s="27"/>
      <c r="CXZ62" s="27"/>
      <c r="CYA62" s="27"/>
      <c r="CYB62" s="27"/>
      <c r="CYC62" s="27"/>
      <c r="CYD62" s="27"/>
      <c r="CYE62" s="27"/>
      <c r="CYF62" s="27"/>
      <c r="CYG62" s="27"/>
      <c r="CYH62" s="27"/>
      <c r="CYI62" s="27"/>
      <c r="CYJ62" s="27"/>
      <c r="CYK62" s="27"/>
      <c r="CYL62" s="27"/>
      <c r="CYM62" s="27"/>
      <c r="CYN62" s="27"/>
      <c r="CYO62" s="27"/>
      <c r="CYP62" s="27"/>
      <c r="CYQ62" s="27"/>
      <c r="CYR62" s="27"/>
      <c r="CYS62" s="27"/>
      <c r="CYT62" s="27"/>
      <c r="CYU62" s="27"/>
      <c r="CYV62" s="27"/>
      <c r="CYW62" s="27"/>
      <c r="CYX62" s="27"/>
      <c r="CYY62" s="27"/>
      <c r="CYZ62" s="27"/>
      <c r="CZA62" s="27"/>
      <c r="CZB62" s="27"/>
      <c r="CZC62" s="27"/>
      <c r="CZD62" s="27"/>
      <c r="CZE62" s="27"/>
      <c r="CZF62" s="27"/>
      <c r="CZG62" s="27"/>
      <c r="CZH62" s="27"/>
      <c r="CZI62" s="27"/>
      <c r="CZJ62" s="27"/>
      <c r="CZK62" s="27"/>
      <c r="CZL62" s="27"/>
      <c r="CZM62" s="27"/>
      <c r="CZN62" s="27"/>
      <c r="CZO62" s="27"/>
      <c r="CZP62" s="27"/>
      <c r="CZQ62" s="27"/>
      <c r="CZR62" s="27"/>
      <c r="CZS62" s="27"/>
      <c r="CZT62" s="27"/>
      <c r="CZU62" s="27"/>
      <c r="CZV62" s="27"/>
      <c r="CZW62" s="27"/>
      <c r="CZX62" s="27"/>
      <c r="CZY62" s="27"/>
      <c r="CZZ62" s="27"/>
      <c r="DAA62" s="27"/>
      <c r="DAB62" s="27"/>
      <c r="DAC62" s="27"/>
      <c r="DAD62" s="27"/>
      <c r="DAE62" s="27"/>
      <c r="DAF62" s="27"/>
      <c r="DAG62" s="27"/>
      <c r="DAH62" s="27"/>
      <c r="DAI62" s="27"/>
      <c r="DAJ62" s="27"/>
      <c r="DAK62" s="27"/>
      <c r="DAL62" s="27"/>
      <c r="DAM62" s="27"/>
      <c r="DAN62" s="27"/>
      <c r="DAO62" s="27"/>
      <c r="DAP62" s="27"/>
      <c r="DAQ62" s="27"/>
      <c r="DAR62" s="27"/>
      <c r="DAS62" s="27"/>
      <c r="DAT62" s="27"/>
      <c r="DAU62" s="27"/>
      <c r="DAV62" s="27"/>
      <c r="DAW62" s="27"/>
      <c r="DAX62" s="27"/>
      <c r="DAY62" s="27"/>
      <c r="DAZ62" s="27"/>
      <c r="DBA62" s="27"/>
      <c r="DBB62" s="27"/>
      <c r="DBC62" s="27"/>
      <c r="DBD62" s="27"/>
      <c r="DBE62" s="27"/>
      <c r="DBF62" s="27"/>
      <c r="DBG62" s="27"/>
      <c r="DBH62" s="27"/>
      <c r="DBI62" s="27"/>
      <c r="DBJ62" s="27"/>
      <c r="DBK62" s="27"/>
      <c r="DBL62" s="27"/>
      <c r="DBM62" s="27"/>
      <c r="DBN62" s="27"/>
      <c r="DBO62" s="27"/>
      <c r="DBP62" s="27"/>
      <c r="DBQ62" s="27"/>
      <c r="DBR62" s="27"/>
      <c r="DBS62" s="27"/>
      <c r="DBT62" s="27"/>
      <c r="DBU62" s="27"/>
      <c r="DBV62" s="27"/>
      <c r="DBW62" s="27"/>
      <c r="DBX62" s="27"/>
      <c r="DBY62" s="27"/>
      <c r="DBZ62" s="27"/>
      <c r="DCA62" s="27"/>
      <c r="DCB62" s="27"/>
      <c r="DCC62" s="27"/>
      <c r="DCD62" s="27"/>
      <c r="DCE62" s="27"/>
      <c r="DCF62" s="27"/>
      <c r="DCG62" s="27"/>
      <c r="DCH62" s="27"/>
      <c r="DCI62" s="27"/>
      <c r="DCJ62" s="27"/>
      <c r="DCK62" s="27"/>
      <c r="DCL62" s="27"/>
      <c r="DCM62" s="27"/>
      <c r="DCN62" s="27"/>
      <c r="DCO62" s="27"/>
      <c r="DCP62" s="27"/>
      <c r="DCQ62" s="27"/>
      <c r="DCR62" s="27"/>
      <c r="DCS62" s="27"/>
      <c r="DCT62" s="27"/>
      <c r="DCU62" s="27"/>
      <c r="DCV62" s="27"/>
      <c r="DCW62" s="27"/>
      <c r="DCX62" s="27"/>
      <c r="DCY62" s="27"/>
      <c r="DCZ62" s="27"/>
      <c r="DDA62" s="27"/>
      <c r="DDB62" s="27"/>
      <c r="DDC62" s="27"/>
      <c r="DDD62" s="27"/>
      <c r="DDE62" s="27"/>
      <c r="DDF62" s="27"/>
      <c r="DDG62" s="27"/>
      <c r="DDH62" s="27"/>
      <c r="DDI62" s="27"/>
      <c r="DDJ62" s="27"/>
      <c r="DDK62" s="27"/>
      <c r="DDL62" s="27"/>
      <c r="DDM62" s="27"/>
      <c r="DDN62" s="27"/>
      <c r="DDO62" s="27"/>
      <c r="DDP62" s="27"/>
      <c r="DDQ62" s="27"/>
      <c r="DDR62" s="27"/>
      <c r="DDS62" s="27"/>
      <c r="DDT62" s="27"/>
      <c r="DDU62" s="27"/>
      <c r="DDV62" s="27"/>
      <c r="DDW62" s="27"/>
      <c r="DDX62" s="27"/>
      <c r="DDY62" s="27"/>
      <c r="DDZ62" s="27"/>
      <c r="DEA62" s="27"/>
      <c r="DEB62" s="27"/>
      <c r="DEC62" s="27"/>
      <c r="DED62" s="27"/>
      <c r="DEE62" s="27"/>
      <c r="DEF62" s="27"/>
      <c r="DEG62" s="27"/>
      <c r="DEH62" s="27"/>
      <c r="DEI62" s="27"/>
      <c r="DEJ62" s="27"/>
      <c r="DEK62" s="27"/>
      <c r="DEL62" s="27"/>
      <c r="DEM62" s="27"/>
      <c r="DEN62" s="27"/>
      <c r="DEO62" s="27"/>
      <c r="DEP62" s="27"/>
      <c r="DEQ62" s="27"/>
      <c r="DER62" s="27"/>
      <c r="DES62" s="27"/>
      <c r="DET62" s="27"/>
      <c r="DEU62" s="27"/>
      <c r="DEV62" s="27"/>
      <c r="DEW62" s="27"/>
      <c r="DEX62" s="27"/>
      <c r="DEY62" s="27"/>
      <c r="DEZ62" s="27"/>
      <c r="DFA62" s="27"/>
      <c r="DFB62" s="27"/>
      <c r="DFC62" s="27"/>
      <c r="DFD62" s="27"/>
      <c r="DFE62" s="27"/>
      <c r="DFF62" s="27"/>
      <c r="DFG62" s="27"/>
      <c r="DFH62" s="27"/>
      <c r="DFI62" s="27"/>
      <c r="DFJ62" s="27"/>
      <c r="DFK62" s="27"/>
      <c r="DFL62" s="27"/>
      <c r="DFM62" s="27"/>
      <c r="DFN62" s="27"/>
      <c r="DFO62" s="27"/>
      <c r="DFP62" s="27"/>
      <c r="DFQ62" s="27"/>
      <c r="DFR62" s="27"/>
      <c r="DFS62" s="27"/>
      <c r="DFT62" s="27"/>
      <c r="DFU62" s="27"/>
      <c r="DFV62" s="27"/>
      <c r="DFW62" s="27"/>
      <c r="DFX62" s="27"/>
      <c r="DFY62" s="27"/>
      <c r="DFZ62" s="27"/>
      <c r="DGA62" s="27"/>
      <c r="DGB62" s="27"/>
      <c r="DGC62" s="27"/>
      <c r="DGD62" s="27"/>
      <c r="DGE62" s="27"/>
      <c r="DGF62" s="27"/>
      <c r="DGG62" s="27"/>
      <c r="DGH62" s="27"/>
      <c r="DGI62" s="27"/>
      <c r="DGJ62" s="27"/>
      <c r="DGK62" s="27"/>
      <c r="DGL62" s="27"/>
      <c r="DGM62" s="27"/>
      <c r="DGN62" s="27"/>
      <c r="DGO62" s="27"/>
      <c r="DGP62" s="27"/>
      <c r="DGQ62" s="27"/>
      <c r="DGR62" s="27"/>
      <c r="DGS62" s="27"/>
      <c r="DGT62" s="27"/>
      <c r="DGU62" s="27"/>
      <c r="DGV62" s="27"/>
      <c r="DGW62" s="27"/>
      <c r="DGX62" s="27"/>
      <c r="DGY62" s="27"/>
      <c r="DGZ62" s="27"/>
      <c r="DHA62" s="27"/>
      <c r="DHB62" s="27"/>
      <c r="DHC62" s="27"/>
      <c r="DHD62" s="27"/>
      <c r="DHE62" s="27"/>
      <c r="DHF62" s="27"/>
      <c r="DHG62" s="27"/>
      <c r="DHH62" s="27"/>
      <c r="DHI62" s="27"/>
      <c r="DHJ62" s="27"/>
      <c r="DHK62" s="27"/>
      <c r="DHL62" s="27"/>
      <c r="DHM62" s="27"/>
      <c r="DHN62" s="27"/>
      <c r="DHO62" s="27"/>
      <c r="DHP62" s="27"/>
      <c r="DHQ62" s="27"/>
      <c r="DHR62" s="27"/>
      <c r="DHS62" s="27"/>
      <c r="DHT62" s="27"/>
      <c r="DHU62" s="27"/>
      <c r="DHV62" s="27"/>
      <c r="DHW62" s="27"/>
      <c r="DHX62" s="27"/>
      <c r="DHY62" s="27"/>
      <c r="DHZ62" s="27"/>
      <c r="DIA62" s="27"/>
      <c r="DIB62" s="27"/>
      <c r="DIC62" s="27"/>
      <c r="DID62" s="27"/>
      <c r="DIE62" s="27"/>
      <c r="DIF62" s="27"/>
      <c r="DIG62" s="27"/>
      <c r="DIH62" s="27"/>
      <c r="DII62" s="27"/>
      <c r="DIJ62" s="27"/>
      <c r="DIK62" s="27"/>
      <c r="DIL62" s="27"/>
      <c r="DIM62" s="27"/>
      <c r="DIN62" s="27"/>
      <c r="DIO62" s="27"/>
      <c r="DIP62" s="27"/>
      <c r="DIQ62" s="27"/>
      <c r="DIR62" s="27"/>
      <c r="DIS62" s="27"/>
      <c r="DIT62" s="27"/>
      <c r="DIU62" s="27"/>
      <c r="DIV62" s="27"/>
      <c r="DIW62" s="27"/>
      <c r="DIX62" s="27"/>
      <c r="DIY62" s="27"/>
      <c r="DIZ62" s="27"/>
      <c r="DJA62" s="27"/>
      <c r="DJB62" s="27"/>
      <c r="DJC62" s="27"/>
      <c r="DJD62" s="27"/>
      <c r="DJE62" s="27"/>
      <c r="DJF62" s="27"/>
      <c r="DJG62" s="27"/>
      <c r="DJH62" s="27"/>
      <c r="DJI62" s="27"/>
      <c r="DJJ62" s="27"/>
      <c r="DJK62" s="27"/>
      <c r="DJL62" s="27"/>
      <c r="DJM62" s="27"/>
      <c r="DJN62" s="27"/>
      <c r="DJO62" s="27"/>
      <c r="DJP62" s="27"/>
      <c r="DJQ62" s="27"/>
      <c r="DJR62" s="27"/>
      <c r="DJS62" s="27"/>
      <c r="DJT62" s="27"/>
      <c r="DJU62" s="27"/>
      <c r="DJV62" s="27"/>
      <c r="DJW62" s="27"/>
      <c r="DJX62" s="27"/>
      <c r="DJY62" s="27"/>
      <c r="DJZ62" s="27"/>
      <c r="DKA62" s="27"/>
      <c r="DKB62" s="27"/>
      <c r="DKC62" s="27"/>
      <c r="DKD62" s="27"/>
      <c r="DKE62" s="27"/>
      <c r="DKF62" s="27"/>
      <c r="DKG62" s="27"/>
      <c r="DKH62" s="27"/>
      <c r="DKI62" s="27"/>
      <c r="DKJ62" s="27"/>
      <c r="DKK62" s="27"/>
      <c r="DKL62" s="27"/>
      <c r="DKM62" s="27"/>
      <c r="DKN62" s="27"/>
      <c r="DKO62" s="27"/>
      <c r="DKP62" s="27"/>
      <c r="DKQ62" s="27"/>
      <c r="DKR62" s="27"/>
      <c r="DKS62" s="27"/>
      <c r="DKT62" s="27"/>
      <c r="DKU62" s="27"/>
      <c r="DKV62" s="27"/>
      <c r="DKW62" s="27"/>
      <c r="DKX62" s="27"/>
      <c r="DKY62" s="27"/>
      <c r="DKZ62" s="27"/>
      <c r="DLA62" s="27"/>
      <c r="DLB62" s="27"/>
      <c r="DLC62" s="27"/>
      <c r="DLD62" s="27"/>
      <c r="DLE62" s="27"/>
      <c r="DLF62" s="27"/>
      <c r="DLG62" s="27"/>
      <c r="DLH62" s="27"/>
      <c r="DLI62" s="27"/>
      <c r="DLJ62" s="27"/>
      <c r="DLK62" s="27"/>
      <c r="DLL62" s="27"/>
      <c r="DLM62" s="27"/>
      <c r="DLN62" s="27"/>
      <c r="DLO62" s="27"/>
      <c r="DLP62" s="27"/>
      <c r="DLQ62" s="27"/>
      <c r="DLR62" s="27"/>
      <c r="DLS62" s="27"/>
      <c r="DLT62" s="27"/>
      <c r="DLU62" s="27"/>
      <c r="DLV62" s="27"/>
      <c r="DLW62" s="27"/>
      <c r="DLX62" s="27"/>
      <c r="DLY62" s="27"/>
      <c r="DLZ62" s="27"/>
      <c r="DMA62" s="27"/>
      <c r="DMB62" s="27"/>
      <c r="DMC62" s="27"/>
      <c r="DMD62" s="27"/>
      <c r="DME62" s="27"/>
      <c r="DMF62" s="27"/>
      <c r="DMG62" s="27"/>
      <c r="DMH62" s="27"/>
      <c r="DMI62" s="27"/>
      <c r="DMJ62" s="27"/>
      <c r="DMK62" s="27"/>
      <c r="DML62" s="27"/>
      <c r="DMM62" s="27"/>
      <c r="DMN62" s="27"/>
      <c r="DMO62" s="27"/>
      <c r="DMP62" s="27"/>
      <c r="DMQ62" s="27"/>
      <c r="DMR62" s="27"/>
      <c r="DMS62" s="27"/>
      <c r="DMT62" s="27"/>
      <c r="DMU62" s="27"/>
      <c r="DMV62" s="27"/>
      <c r="DMW62" s="27"/>
      <c r="DMX62" s="27"/>
      <c r="DMY62" s="27"/>
      <c r="DMZ62" s="27"/>
      <c r="DNA62" s="27"/>
      <c r="DNB62" s="27"/>
      <c r="DNC62" s="27"/>
      <c r="DND62" s="27"/>
      <c r="DNE62" s="27"/>
      <c r="DNF62" s="27"/>
      <c r="DNG62" s="27"/>
      <c r="DNH62" s="27"/>
      <c r="DNI62" s="27"/>
      <c r="DNJ62" s="27"/>
      <c r="DNK62" s="27"/>
      <c r="DNL62" s="27"/>
      <c r="DNM62" s="27"/>
      <c r="DNN62" s="27"/>
      <c r="DNO62" s="27"/>
      <c r="DNP62" s="27"/>
      <c r="DNQ62" s="27"/>
      <c r="DNR62" s="27"/>
      <c r="DNS62" s="27"/>
      <c r="DNT62" s="27"/>
      <c r="DNU62" s="27"/>
      <c r="DNV62" s="27"/>
      <c r="DNW62" s="27"/>
      <c r="DNX62" s="27"/>
      <c r="DNY62" s="27"/>
      <c r="DNZ62" s="27"/>
      <c r="DOA62" s="27"/>
      <c r="DOB62" s="27"/>
      <c r="DOC62" s="27"/>
      <c r="DOD62" s="27"/>
      <c r="DOE62" s="27"/>
      <c r="DOF62" s="27"/>
      <c r="DOG62" s="27"/>
      <c r="DOH62" s="27"/>
      <c r="DOI62" s="27"/>
      <c r="DOJ62" s="27"/>
      <c r="DOK62" s="27"/>
      <c r="DOL62" s="27"/>
      <c r="DOM62" s="27"/>
      <c r="DON62" s="27"/>
      <c r="DOO62" s="27"/>
      <c r="DOP62" s="27"/>
      <c r="DOQ62" s="27"/>
      <c r="DOR62" s="27"/>
      <c r="DOS62" s="27"/>
      <c r="DOT62" s="27"/>
      <c r="DOU62" s="27"/>
      <c r="DOV62" s="27"/>
      <c r="DOW62" s="27"/>
      <c r="DOX62" s="27"/>
      <c r="DOY62" s="27"/>
      <c r="DOZ62" s="27"/>
      <c r="DPA62" s="27"/>
      <c r="DPB62" s="27"/>
      <c r="DPC62" s="27"/>
      <c r="DPD62" s="27"/>
      <c r="DPE62" s="27"/>
      <c r="DPF62" s="27"/>
      <c r="DPG62" s="27"/>
      <c r="DPH62" s="27"/>
      <c r="DPI62" s="27"/>
      <c r="DPJ62" s="27"/>
      <c r="DPK62" s="27"/>
      <c r="DPL62" s="27"/>
      <c r="DPM62" s="27"/>
      <c r="DPN62" s="27"/>
      <c r="DPO62" s="27"/>
      <c r="DPP62" s="27"/>
      <c r="DPQ62" s="27"/>
      <c r="DPR62" s="27"/>
      <c r="DPS62" s="27"/>
      <c r="DPT62" s="27"/>
      <c r="DPU62" s="27"/>
      <c r="DPV62" s="27"/>
      <c r="DPW62" s="27"/>
      <c r="DPX62" s="27"/>
      <c r="DPY62" s="27"/>
      <c r="DPZ62" s="27"/>
      <c r="DQA62" s="27"/>
      <c r="DQB62" s="27"/>
      <c r="DQC62" s="27"/>
      <c r="DQD62" s="27"/>
      <c r="DQE62" s="27"/>
      <c r="DQF62" s="27"/>
      <c r="DQG62" s="27"/>
      <c r="DQH62" s="27"/>
      <c r="DQI62" s="27"/>
      <c r="DQJ62" s="27"/>
      <c r="DQK62" s="27"/>
      <c r="DQL62" s="27"/>
      <c r="DQM62" s="27"/>
      <c r="DQN62" s="27"/>
      <c r="DQO62" s="27"/>
      <c r="DQP62" s="27"/>
      <c r="DQQ62" s="27"/>
      <c r="DQR62" s="27"/>
      <c r="DQS62" s="27"/>
      <c r="DQT62" s="27"/>
      <c r="DQU62" s="27"/>
      <c r="DQV62" s="27"/>
      <c r="DQW62" s="27"/>
      <c r="DQX62" s="27"/>
      <c r="DQY62" s="27"/>
      <c r="DQZ62" s="27"/>
      <c r="DRA62" s="27"/>
      <c r="DRB62" s="27"/>
      <c r="DRC62" s="27"/>
      <c r="DRD62" s="27"/>
      <c r="DRE62" s="27"/>
      <c r="DRF62" s="27"/>
      <c r="DRG62" s="27"/>
      <c r="DRH62" s="27"/>
      <c r="DRI62" s="27"/>
      <c r="DRJ62" s="27"/>
      <c r="DRK62" s="27"/>
      <c r="DRL62" s="27"/>
      <c r="DRM62" s="27"/>
      <c r="DRN62" s="27"/>
      <c r="DRO62" s="27"/>
      <c r="DRP62" s="27"/>
      <c r="DRQ62" s="27"/>
      <c r="DRR62" s="27"/>
      <c r="DRS62" s="27"/>
      <c r="DRT62" s="27"/>
      <c r="DRU62" s="27"/>
      <c r="DRV62" s="27"/>
      <c r="DRW62" s="27"/>
      <c r="DRX62" s="27"/>
      <c r="DRY62" s="27"/>
      <c r="DRZ62" s="27"/>
      <c r="DSA62" s="27"/>
      <c r="DSB62" s="27"/>
      <c r="DSC62" s="27"/>
      <c r="DSD62" s="27"/>
      <c r="DSE62" s="27"/>
      <c r="DSF62" s="27"/>
      <c r="DSG62" s="27"/>
      <c r="DSH62" s="27"/>
      <c r="DSI62" s="27"/>
      <c r="DSJ62" s="27"/>
      <c r="DSK62" s="27"/>
      <c r="DSL62" s="27"/>
      <c r="DSM62" s="27"/>
      <c r="DSN62" s="27"/>
      <c r="DSO62" s="27"/>
      <c r="DSP62" s="27"/>
      <c r="DSQ62" s="27"/>
      <c r="DSR62" s="27"/>
      <c r="DSS62" s="27"/>
      <c r="DST62" s="27"/>
      <c r="DSU62" s="27"/>
      <c r="DSV62" s="27"/>
      <c r="DSW62" s="27"/>
      <c r="DSX62" s="27"/>
      <c r="DSY62" s="27"/>
      <c r="DSZ62" s="27"/>
      <c r="DTA62" s="27"/>
      <c r="DTB62" s="27"/>
      <c r="DTC62" s="27"/>
      <c r="DTD62" s="27"/>
      <c r="DTE62" s="27"/>
      <c r="DTF62" s="27"/>
      <c r="DTG62" s="27"/>
      <c r="DTH62" s="27"/>
      <c r="DTI62" s="27"/>
      <c r="DTJ62" s="27"/>
      <c r="DTK62" s="27"/>
      <c r="DTL62" s="27"/>
      <c r="DTM62" s="27"/>
      <c r="DTN62" s="27"/>
      <c r="DTO62" s="27"/>
      <c r="DTP62" s="27"/>
      <c r="DTQ62" s="27"/>
      <c r="DTR62" s="27"/>
      <c r="DTS62" s="27"/>
      <c r="DTT62" s="27"/>
      <c r="DTU62" s="27"/>
      <c r="DTV62" s="27"/>
      <c r="DTW62" s="27"/>
      <c r="DTX62" s="27"/>
      <c r="DTY62" s="27"/>
      <c r="DTZ62" s="27"/>
      <c r="DUA62" s="27"/>
      <c r="DUB62" s="27"/>
      <c r="DUC62" s="27"/>
      <c r="DUD62" s="27"/>
      <c r="DUE62" s="27"/>
      <c r="DUF62" s="27"/>
      <c r="DUG62" s="27"/>
      <c r="DUH62" s="27"/>
      <c r="DUI62" s="27"/>
      <c r="DUJ62" s="27"/>
      <c r="DUK62" s="27"/>
      <c r="DUL62" s="27"/>
      <c r="DUM62" s="27"/>
      <c r="DUN62" s="27"/>
      <c r="DUO62" s="27"/>
      <c r="DUP62" s="27"/>
      <c r="DUQ62" s="27"/>
      <c r="DUR62" s="27"/>
      <c r="DUS62" s="27"/>
      <c r="DUT62" s="27"/>
      <c r="DUU62" s="27"/>
      <c r="DUV62" s="27"/>
      <c r="DUW62" s="27"/>
      <c r="DUX62" s="27"/>
      <c r="DUY62" s="27"/>
      <c r="DUZ62" s="27"/>
      <c r="DVA62" s="27"/>
      <c r="DVB62" s="27"/>
      <c r="DVC62" s="27"/>
      <c r="DVD62" s="27"/>
      <c r="DVE62" s="27"/>
      <c r="DVF62" s="27"/>
      <c r="DVG62" s="27"/>
      <c r="DVH62" s="27"/>
      <c r="DVI62" s="27"/>
      <c r="DVJ62" s="27"/>
      <c r="DVK62" s="27"/>
      <c r="DVL62" s="27"/>
      <c r="DVM62" s="27"/>
      <c r="DVN62" s="27"/>
      <c r="DVO62" s="27"/>
      <c r="DVP62" s="27"/>
      <c r="DVQ62" s="27"/>
      <c r="DVR62" s="27"/>
      <c r="DVS62" s="27"/>
      <c r="DVT62" s="27"/>
      <c r="DVU62" s="27"/>
      <c r="DVV62" s="27"/>
      <c r="DVW62" s="27"/>
      <c r="DVX62" s="27"/>
      <c r="DVY62" s="27"/>
      <c r="DVZ62" s="27"/>
      <c r="DWA62" s="27"/>
      <c r="DWB62" s="27"/>
      <c r="DWC62" s="27"/>
      <c r="DWD62" s="27"/>
      <c r="DWE62" s="27"/>
      <c r="DWF62" s="27"/>
      <c r="DWG62" s="27"/>
      <c r="DWH62" s="27"/>
      <c r="DWI62" s="27"/>
      <c r="DWJ62" s="27"/>
      <c r="DWK62" s="27"/>
      <c r="DWL62" s="27"/>
      <c r="DWM62" s="27"/>
      <c r="DWN62" s="27"/>
      <c r="DWO62" s="27"/>
      <c r="DWP62" s="27"/>
      <c r="DWQ62" s="27"/>
      <c r="DWR62" s="27"/>
      <c r="DWS62" s="27"/>
      <c r="DWT62" s="27"/>
      <c r="DWU62" s="27"/>
      <c r="DWV62" s="27"/>
      <c r="DWW62" s="27"/>
      <c r="DWX62" s="27"/>
      <c r="DWY62" s="27"/>
      <c r="DWZ62" s="27"/>
      <c r="DXA62" s="27"/>
      <c r="DXB62" s="27"/>
      <c r="DXC62" s="27"/>
      <c r="DXD62" s="27"/>
      <c r="DXE62" s="27"/>
      <c r="DXF62" s="27"/>
      <c r="DXG62" s="27"/>
      <c r="DXH62" s="27"/>
      <c r="DXI62" s="27"/>
      <c r="DXJ62" s="27"/>
      <c r="DXK62" s="27"/>
      <c r="DXL62" s="27"/>
      <c r="DXM62" s="27"/>
      <c r="DXN62" s="27"/>
      <c r="DXO62" s="27"/>
      <c r="DXP62" s="27"/>
      <c r="DXQ62" s="27"/>
      <c r="DXR62" s="27"/>
      <c r="DXS62" s="27"/>
      <c r="DXT62" s="27"/>
      <c r="DXU62" s="27"/>
      <c r="DXV62" s="27"/>
      <c r="DXW62" s="27"/>
      <c r="DXX62" s="27"/>
      <c r="DXY62" s="27"/>
      <c r="DXZ62" s="27"/>
      <c r="DYA62" s="27"/>
      <c r="DYB62" s="27"/>
      <c r="DYC62" s="27"/>
      <c r="DYD62" s="27"/>
      <c r="DYE62" s="27"/>
      <c r="DYF62" s="27"/>
      <c r="DYG62" s="27"/>
      <c r="DYH62" s="27"/>
      <c r="DYI62" s="27"/>
      <c r="DYJ62" s="27"/>
      <c r="DYK62" s="27"/>
      <c r="DYL62" s="27"/>
      <c r="DYM62" s="27"/>
      <c r="DYN62" s="27"/>
      <c r="DYO62" s="27"/>
      <c r="DYP62" s="27"/>
      <c r="DYQ62" s="27"/>
      <c r="DYR62" s="27"/>
      <c r="DYS62" s="27"/>
      <c r="DYT62" s="27"/>
      <c r="DYU62" s="27"/>
      <c r="DYV62" s="27"/>
      <c r="DYW62" s="27"/>
      <c r="DYX62" s="27"/>
      <c r="DYY62" s="27"/>
      <c r="DYZ62" s="27"/>
      <c r="DZA62" s="27"/>
      <c r="DZB62" s="27"/>
      <c r="DZC62" s="27"/>
      <c r="DZD62" s="27"/>
      <c r="DZE62" s="27"/>
      <c r="DZF62" s="27"/>
      <c r="DZG62" s="27"/>
      <c r="DZH62" s="27"/>
      <c r="DZI62" s="27"/>
      <c r="DZJ62" s="27"/>
      <c r="DZK62" s="27"/>
      <c r="DZL62" s="27"/>
      <c r="DZM62" s="27"/>
      <c r="DZN62" s="27"/>
      <c r="DZO62" s="27"/>
      <c r="DZP62" s="27"/>
      <c r="DZQ62" s="27"/>
      <c r="DZR62" s="27"/>
      <c r="DZS62" s="27"/>
      <c r="DZT62" s="27"/>
      <c r="DZU62" s="27"/>
      <c r="DZV62" s="27"/>
      <c r="DZW62" s="27"/>
      <c r="DZX62" s="27"/>
      <c r="DZY62" s="27"/>
      <c r="DZZ62" s="27"/>
      <c r="EAA62" s="27"/>
      <c r="EAB62" s="27"/>
      <c r="EAC62" s="27"/>
      <c r="EAD62" s="27"/>
      <c r="EAE62" s="27"/>
      <c r="EAF62" s="27"/>
      <c r="EAG62" s="27"/>
      <c r="EAH62" s="27"/>
      <c r="EAI62" s="27"/>
      <c r="EAJ62" s="27"/>
      <c r="EAK62" s="27"/>
      <c r="EAL62" s="27"/>
      <c r="EAM62" s="27"/>
      <c r="EAN62" s="27"/>
      <c r="EAO62" s="27"/>
      <c r="EAP62" s="27"/>
      <c r="EAQ62" s="27"/>
      <c r="EAR62" s="27"/>
      <c r="EAS62" s="27"/>
      <c r="EAT62" s="27"/>
      <c r="EAU62" s="27"/>
      <c r="EAV62" s="27"/>
      <c r="EAW62" s="27"/>
      <c r="EAX62" s="27"/>
      <c r="EAY62" s="27"/>
      <c r="EAZ62" s="27"/>
      <c r="EBA62" s="27"/>
      <c r="EBB62" s="27"/>
      <c r="EBC62" s="27"/>
      <c r="EBD62" s="27"/>
      <c r="EBE62" s="27"/>
      <c r="EBF62" s="27"/>
      <c r="EBG62" s="27"/>
      <c r="EBH62" s="27"/>
      <c r="EBI62" s="27"/>
      <c r="EBJ62" s="27"/>
      <c r="EBK62" s="27"/>
      <c r="EBL62" s="27"/>
      <c r="EBM62" s="27"/>
      <c r="EBN62" s="27"/>
      <c r="EBO62" s="27"/>
      <c r="EBP62" s="27"/>
      <c r="EBQ62" s="27"/>
      <c r="EBR62" s="27"/>
      <c r="EBS62" s="27"/>
      <c r="EBT62" s="27"/>
      <c r="EBU62" s="27"/>
      <c r="EBV62" s="27"/>
      <c r="EBW62" s="27"/>
      <c r="EBX62" s="27"/>
      <c r="EBY62" s="27"/>
      <c r="EBZ62" s="27"/>
      <c r="ECA62" s="27"/>
      <c r="ECB62" s="27"/>
      <c r="ECC62" s="27"/>
      <c r="ECD62" s="27"/>
      <c r="ECE62" s="27"/>
      <c r="ECF62" s="27"/>
      <c r="ECG62" s="27"/>
      <c r="ECH62" s="27"/>
      <c r="ECI62" s="27"/>
      <c r="ECJ62" s="27"/>
      <c r="ECK62" s="27"/>
      <c r="ECL62" s="27"/>
      <c r="ECM62" s="27"/>
      <c r="ECN62" s="27"/>
      <c r="ECO62" s="27"/>
      <c r="ECP62" s="27"/>
      <c r="ECQ62" s="27"/>
      <c r="ECR62" s="27"/>
      <c r="ECS62" s="27"/>
      <c r="ECT62" s="27"/>
      <c r="ECU62" s="27"/>
      <c r="ECV62" s="27"/>
      <c r="ECW62" s="27"/>
      <c r="ECX62" s="27"/>
      <c r="ECY62" s="27"/>
      <c r="ECZ62" s="27"/>
      <c r="EDA62" s="27"/>
      <c r="EDB62" s="27"/>
      <c r="EDC62" s="27"/>
      <c r="EDD62" s="27"/>
      <c r="EDE62" s="27"/>
      <c r="EDF62" s="27"/>
      <c r="EDG62" s="27"/>
      <c r="EDH62" s="27"/>
      <c r="EDI62" s="27"/>
      <c r="EDJ62" s="27"/>
      <c r="EDK62" s="27"/>
      <c r="EDL62" s="27"/>
      <c r="EDM62" s="27"/>
      <c r="EDN62" s="27"/>
      <c r="EDO62" s="27"/>
      <c r="EDP62" s="27"/>
      <c r="EDQ62" s="27"/>
      <c r="EDR62" s="27"/>
      <c r="EDS62" s="27"/>
      <c r="EDT62" s="27"/>
      <c r="EDU62" s="27"/>
      <c r="EDV62" s="27"/>
      <c r="EDW62" s="27"/>
      <c r="EDX62" s="27"/>
      <c r="EDY62" s="27"/>
      <c r="EDZ62" s="27"/>
      <c r="EEA62" s="27"/>
      <c r="EEB62" s="27"/>
      <c r="EEC62" s="27"/>
      <c r="EED62" s="27"/>
      <c r="EEE62" s="27"/>
      <c r="EEF62" s="27"/>
      <c r="EEG62" s="27"/>
      <c r="EEH62" s="27"/>
      <c r="EEI62" s="27"/>
      <c r="EEJ62" s="27"/>
      <c r="EEK62" s="27"/>
      <c r="EEL62" s="27"/>
      <c r="EEM62" s="27"/>
      <c r="EEN62" s="27"/>
      <c r="EEO62" s="27"/>
      <c r="EEP62" s="27"/>
      <c r="EEQ62" s="27"/>
      <c r="EER62" s="27"/>
      <c r="EES62" s="27"/>
      <c r="EET62" s="27"/>
      <c r="EEU62" s="27"/>
      <c r="EEV62" s="27"/>
      <c r="EEW62" s="27"/>
      <c r="EEX62" s="27"/>
      <c r="EEY62" s="27"/>
      <c r="EEZ62" s="27"/>
      <c r="EFA62" s="27"/>
      <c r="EFB62" s="27"/>
      <c r="EFC62" s="27"/>
      <c r="EFD62" s="27"/>
      <c r="EFE62" s="27"/>
      <c r="EFF62" s="27"/>
      <c r="EFG62" s="27"/>
      <c r="EFH62" s="27"/>
      <c r="EFI62" s="27"/>
      <c r="EFJ62" s="27"/>
      <c r="EFK62" s="27"/>
      <c r="EFL62" s="27"/>
      <c r="EFM62" s="27"/>
      <c r="EFN62" s="27"/>
      <c r="EFO62" s="27"/>
      <c r="EFP62" s="27"/>
      <c r="EFQ62" s="27"/>
      <c r="EFR62" s="27"/>
      <c r="EFS62" s="27"/>
      <c r="EFT62" s="27"/>
      <c r="EFU62" s="27"/>
      <c r="EFV62" s="27"/>
      <c r="EFW62" s="27"/>
      <c r="EFX62" s="27"/>
      <c r="EFY62" s="27"/>
      <c r="EFZ62" s="27"/>
      <c r="EGA62" s="27"/>
      <c r="EGB62" s="27"/>
      <c r="EGC62" s="27"/>
      <c r="EGD62" s="27"/>
      <c r="EGE62" s="27"/>
      <c r="EGF62" s="27"/>
      <c r="EGG62" s="27"/>
      <c r="EGH62" s="27"/>
      <c r="EGI62" s="27"/>
      <c r="EGJ62" s="27"/>
      <c r="EGK62" s="27"/>
      <c r="EGL62" s="27"/>
      <c r="EGM62" s="27"/>
      <c r="EGN62" s="27"/>
      <c r="EGO62" s="27"/>
      <c r="EGP62" s="27"/>
      <c r="EGQ62" s="27"/>
      <c r="EGR62" s="27"/>
      <c r="EGS62" s="27"/>
      <c r="EGT62" s="27"/>
      <c r="EGU62" s="27"/>
      <c r="EGV62" s="27"/>
      <c r="EGW62" s="27"/>
      <c r="EGX62" s="27"/>
      <c r="EGY62" s="27"/>
      <c r="EGZ62" s="27"/>
      <c r="EHA62" s="27"/>
      <c r="EHB62" s="27"/>
      <c r="EHC62" s="27"/>
      <c r="EHD62" s="27"/>
      <c r="EHE62" s="27"/>
      <c r="EHF62" s="27"/>
      <c r="EHG62" s="27"/>
      <c r="EHH62" s="27"/>
      <c r="EHI62" s="27"/>
      <c r="EHJ62" s="27"/>
      <c r="EHK62" s="27"/>
      <c r="EHL62" s="27"/>
      <c r="EHM62" s="27"/>
      <c r="EHN62" s="27"/>
      <c r="EHO62" s="27"/>
      <c r="EHP62" s="27"/>
      <c r="EHQ62" s="27"/>
      <c r="EHR62" s="27"/>
      <c r="EHS62" s="27"/>
      <c r="EHT62" s="27"/>
      <c r="EHU62" s="27"/>
      <c r="EHV62" s="27"/>
      <c r="EHW62" s="27"/>
      <c r="EHX62" s="27"/>
      <c r="EHY62" s="27"/>
      <c r="EHZ62" s="27"/>
      <c r="EIA62" s="27"/>
      <c r="EIB62" s="27"/>
      <c r="EIC62" s="27"/>
      <c r="EID62" s="27"/>
      <c r="EIE62" s="27"/>
      <c r="EIF62" s="27"/>
      <c r="EIG62" s="27"/>
      <c r="EIH62" s="27"/>
      <c r="EII62" s="27"/>
      <c r="EIJ62" s="27"/>
      <c r="EIK62" s="27"/>
      <c r="EIL62" s="27"/>
      <c r="EIM62" s="27"/>
      <c r="EIN62" s="27"/>
      <c r="EIO62" s="27"/>
      <c r="EIP62" s="27"/>
      <c r="EIQ62" s="27"/>
      <c r="EIR62" s="27"/>
      <c r="EIS62" s="27"/>
      <c r="EIT62" s="27"/>
      <c r="EIU62" s="27"/>
      <c r="EIV62" s="27"/>
      <c r="EIW62" s="27"/>
      <c r="EIX62" s="27"/>
      <c r="EIY62" s="27"/>
      <c r="EIZ62" s="27"/>
      <c r="EJA62" s="27"/>
      <c r="EJB62" s="27"/>
      <c r="EJC62" s="27"/>
      <c r="EJD62" s="27"/>
      <c r="EJE62" s="27"/>
      <c r="EJF62" s="27"/>
      <c r="EJG62" s="27"/>
      <c r="EJH62" s="27"/>
      <c r="EJI62" s="27"/>
      <c r="EJJ62" s="27"/>
      <c r="EJK62" s="27"/>
      <c r="EJL62" s="27"/>
      <c r="EJM62" s="27"/>
      <c r="EJN62" s="27"/>
      <c r="EJO62" s="27"/>
      <c r="EJP62" s="27"/>
      <c r="EJQ62" s="27"/>
      <c r="EJR62" s="27"/>
      <c r="EJS62" s="27"/>
      <c r="EJT62" s="27"/>
      <c r="EJU62" s="27"/>
      <c r="EJV62" s="27"/>
      <c r="EJW62" s="27"/>
      <c r="EJX62" s="27"/>
      <c r="EJY62" s="27"/>
      <c r="EJZ62" s="27"/>
      <c r="EKA62" s="27"/>
      <c r="EKB62" s="27"/>
      <c r="EKC62" s="27"/>
      <c r="EKD62" s="27"/>
      <c r="EKE62" s="27"/>
      <c r="EKF62" s="27"/>
      <c r="EKG62" s="27"/>
      <c r="EKH62" s="27"/>
      <c r="EKI62" s="27"/>
      <c r="EKJ62" s="27"/>
      <c r="EKK62" s="27"/>
      <c r="EKL62" s="27"/>
      <c r="EKM62" s="27"/>
      <c r="EKN62" s="27"/>
      <c r="EKO62" s="27"/>
      <c r="EKP62" s="27"/>
      <c r="EKQ62" s="27"/>
      <c r="EKR62" s="27"/>
      <c r="EKS62" s="27"/>
      <c r="EKT62" s="27"/>
      <c r="EKU62" s="27"/>
      <c r="EKV62" s="27"/>
      <c r="EKW62" s="27"/>
      <c r="EKX62" s="27"/>
      <c r="EKY62" s="27"/>
      <c r="EKZ62" s="27"/>
      <c r="ELA62" s="27"/>
      <c r="ELB62" s="27"/>
      <c r="ELC62" s="27"/>
      <c r="ELD62" s="27"/>
      <c r="ELE62" s="27"/>
      <c r="ELF62" s="27"/>
      <c r="ELG62" s="27"/>
      <c r="ELH62" s="27"/>
      <c r="ELI62" s="27"/>
      <c r="ELJ62" s="27"/>
      <c r="ELK62" s="27"/>
      <c r="ELL62" s="27"/>
      <c r="ELM62" s="27"/>
      <c r="ELN62" s="27"/>
      <c r="ELO62" s="27"/>
      <c r="ELP62" s="27"/>
      <c r="ELQ62" s="27"/>
      <c r="ELR62" s="27"/>
      <c r="ELS62" s="27"/>
      <c r="ELT62" s="27"/>
      <c r="ELU62" s="27"/>
      <c r="ELV62" s="27"/>
      <c r="ELW62" s="27"/>
      <c r="ELX62" s="27"/>
      <c r="ELY62" s="27"/>
      <c r="ELZ62" s="27"/>
      <c r="EMA62" s="27"/>
      <c r="EMB62" s="27"/>
      <c r="EMC62" s="27"/>
      <c r="EMD62" s="27"/>
      <c r="EME62" s="27"/>
      <c r="EMF62" s="27"/>
      <c r="EMG62" s="27"/>
      <c r="EMH62" s="27"/>
      <c r="EMI62" s="27"/>
      <c r="EMJ62" s="27"/>
      <c r="EMK62" s="27"/>
      <c r="EML62" s="27"/>
      <c r="EMM62" s="27"/>
      <c r="EMN62" s="27"/>
      <c r="EMO62" s="27"/>
      <c r="EMP62" s="27"/>
      <c r="EMQ62" s="27"/>
      <c r="EMR62" s="27"/>
      <c r="EMS62" s="27"/>
      <c r="EMT62" s="27"/>
      <c r="EMU62" s="27"/>
      <c r="EMV62" s="27"/>
      <c r="EMW62" s="27"/>
      <c r="EMX62" s="27"/>
      <c r="EMY62" s="27"/>
      <c r="EMZ62" s="27"/>
      <c r="ENA62" s="27"/>
      <c r="ENB62" s="27"/>
      <c r="ENC62" s="27"/>
      <c r="END62" s="27"/>
      <c r="ENE62" s="27"/>
      <c r="ENF62" s="27"/>
      <c r="ENG62" s="27"/>
      <c r="ENH62" s="27"/>
      <c r="ENI62" s="27"/>
      <c r="ENJ62" s="27"/>
      <c r="ENK62" s="27"/>
      <c r="ENL62" s="27"/>
      <c r="ENM62" s="27"/>
      <c r="ENN62" s="27"/>
      <c r="ENO62" s="27"/>
      <c r="ENP62" s="27"/>
      <c r="ENQ62" s="27"/>
      <c r="ENR62" s="27"/>
      <c r="ENS62" s="27"/>
      <c r="ENT62" s="27"/>
      <c r="ENU62" s="27"/>
      <c r="ENV62" s="27"/>
      <c r="ENW62" s="27"/>
      <c r="ENX62" s="27"/>
      <c r="ENY62" s="27"/>
      <c r="ENZ62" s="27"/>
      <c r="EOA62" s="27"/>
      <c r="EOB62" s="27"/>
      <c r="EOC62" s="27"/>
      <c r="EOD62" s="27"/>
      <c r="EOE62" s="27"/>
      <c r="EOF62" s="27"/>
      <c r="EOG62" s="27"/>
      <c r="EOH62" s="27"/>
      <c r="EOI62" s="27"/>
      <c r="EOJ62" s="27"/>
      <c r="EOK62" s="27"/>
      <c r="EOL62" s="27"/>
      <c r="EOM62" s="27"/>
      <c r="EON62" s="27"/>
      <c r="EOO62" s="27"/>
      <c r="EOP62" s="27"/>
      <c r="EOQ62" s="27"/>
      <c r="EOR62" s="27"/>
      <c r="EOS62" s="27"/>
      <c r="EOT62" s="27"/>
      <c r="EOU62" s="27"/>
      <c r="EOV62" s="27"/>
      <c r="EOW62" s="27"/>
      <c r="EOX62" s="27"/>
      <c r="EOY62" s="27"/>
      <c r="EOZ62" s="27"/>
      <c r="EPA62" s="27"/>
      <c r="EPB62" s="27"/>
      <c r="EPC62" s="27"/>
      <c r="EPD62" s="27"/>
      <c r="EPE62" s="27"/>
      <c r="EPF62" s="27"/>
      <c r="EPG62" s="27"/>
      <c r="EPH62" s="27"/>
      <c r="EPI62" s="27"/>
      <c r="EPJ62" s="27"/>
      <c r="EPK62" s="27"/>
      <c r="EPL62" s="27"/>
      <c r="EPM62" s="27"/>
      <c r="EPN62" s="27"/>
      <c r="EPO62" s="27"/>
      <c r="EPP62" s="27"/>
      <c r="EPQ62" s="27"/>
      <c r="EPR62" s="27"/>
      <c r="EPS62" s="27"/>
      <c r="EPT62" s="27"/>
      <c r="EPU62" s="27"/>
      <c r="EPV62" s="27"/>
      <c r="EPW62" s="27"/>
      <c r="EPX62" s="27"/>
      <c r="EPY62" s="27"/>
      <c r="EPZ62" s="27"/>
      <c r="EQA62" s="27"/>
      <c r="EQB62" s="27"/>
      <c r="EQC62" s="27"/>
      <c r="EQD62" s="27"/>
      <c r="EQE62" s="27"/>
      <c r="EQF62" s="27"/>
      <c r="EQG62" s="27"/>
      <c r="EQH62" s="27"/>
      <c r="EQI62" s="27"/>
      <c r="EQJ62" s="27"/>
      <c r="EQK62" s="27"/>
      <c r="EQL62" s="27"/>
      <c r="EQM62" s="27"/>
      <c r="EQN62" s="27"/>
      <c r="EQO62" s="27"/>
      <c r="EQP62" s="27"/>
      <c r="EQQ62" s="27"/>
      <c r="EQR62" s="27"/>
      <c r="EQS62" s="27"/>
      <c r="EQT62" s="27"/>
      <c r="EQU62" s="27"/>
      <c r="EQV62" s="27"/>
      <c r="EQW62" s="27"/>
      <c r="EQX62" s="27"/>
      <c r="EQY62" s="27"/>
      <c r="EQZ62" s="27"/>
      <c r="ERA62" s="27"/>
      <c r="ERB62" s="27"/>
      <c r="ERC62" s="27"/>
      <c r="ERD62" s="27"/>
      <c r="ERE62" s="27"/>
      <c r="ERF62" s="27"/>
      <c r="ERG62" s="27"/>
      <c r="ERH62" s="27"/>
      <c r="ERI62" s="27"/>
      <c r="ERJ62" s="27"/>
      <c r="ERK62" s="27"/>
      <c r="ERL62" s="27"/>
      <c r="ERM62" s="27"/>
      <c r="ERN62" s="27"/>
      <c r="ERO62" s="27"/>
      <c r="ERP62" s="27"/>
      <c r="ERQ62" s="27"/>
      <c r="ERR62" s="27"/>
      <c r="ERS62" s="27"/>
      <c r="ERT62" s="27"/>
      <c r="ERU62" s="27"/>
      <c r="ERV62" s="27"/>
      <c r="ERW62" s="27"/>
      <c r="ERX62" s="27"/>
      <c r="ERY62" s="27"/>
      <c r="ERZ62" s="27"/>
      <c r="ESA62" s="27"/>
      <c r="ESB62" s="27"/>
      <c r="ESC62" s="27"/>
      <c r="ESD62" s="27"/>
      <c r="ESE62" s="27"/>
      <c r="ESF62" s="27"/>
      <c r="ESG62" s="27"/>
      <c r="ESH62" s="27"/>
      <c r="ESI62" s="27"/>
      <c r="ESJ62" s="27"/>
      <c r="ESK62" s="27"/>
      <c r="ESL62" s="27"/>
      <c r="ESM62" s="27"/>
      <c r="ESN62" s="27"/>
      <c r="ESO62" s="27"/>
      <c r="ESP62" s="27"/>
      <c r="ESQ62" s="27"/>
      <c r="ESR62" s="27"/>
      <c r="ESS62" s="27"/>
      <c r="EST62" s="27"/>
      <c r="ESU62" s="27"/>
      <c r="ESV62" s="27"/>
      <c r="ESW62" s="27"/>
      <c r="ESX62" s="27"/>
      <c r="ESY62" s="27"/>
      <c r="ESZ62" s="27"/>
      <c r="ETA62" s="27"/>
      <c r="ETB62" s="27"/>
      <c r="ETC62" s="27"/>
      <c r="ETD62" s="27"/>
      <c r="ETE62" s="27"/>
      <c r="ETF62" s="27"/>
      <c r="ETG62" s="27"/>
      <c r="ETH62" s="27"/>
      <c r="ETI62" s="27"/>
      <c r="ETJ62" s="27"/>
      <c r="ETK62" s="27"/>
      <c r="ETL62" s="27"/>
      <c r="ETM62" s="27"/>
      <c r="ETN62" s="27"/>
      <c r="ETO62" s="27"/>
      <c r="ETP62" s="27"/>
      <c r="ETQ62" s="27"/>
      <c r="ETR62" s="27"/>
      <c r="ETS62" s="27"/>
      <c r="ETT62" s="27"/>
      <c r="ETU62" s="27"/>
      <c r="ETV62" s="27"/>
      <c r="ETW62" s="27"/>
      <c r="ETX62" s="27"/>
      <c r="ETY62" s="27"/>
      <c r="ETZ62" s="27"/>
      <c r="EUA62" s="27"/>
      <c r="EUB62" s="27"/>
      <c r="EUC62" s="27"/>
      <c r="EUD62" s="27"/>
      <c r="EUE62" s="27"/>
      <c r="EUF62" s="27"/>
      <c r="EUG62" s="27"/>
      <c r="EUH62" s="27"/>
      <c r="EUI62" s="27"/>
      <c r="EUJ62" s="27"/>
      <c r="EUK62" s="27"/>
      <c r="EUL62" s="27"/>
      <c r="EUM62" s="27"/>
      <c r="EUN62" s="27"/>
      <c r="EUO62" s="27"/>
      <c r="EUP62" s="27"/>
      <c r="EUQ62" s="27"/>
      <c r="EUR62" s="27"/>
      <c r="EUS62" s="27"/>
      <c r="EUT62" s="27"/>
      <c r="EUU62" s="27"/>
      <c r="EUV62" s="27"/>
      <c r="EUW62" s="27"/>
      <c r="EUX62" s="27"/>
      <c r="EUY62" s="27"/>
      <c r="EUZ62" s="27"/>
      <c r="EVA62" s="27"/>
      <c r="EVB62" s="27"/>
      <c r="EVC62" s="27"/>
      <c r="EVD62" s="27"/>
      <c r="EVE62" s="27"/>
      <c r="EVF62" s="27"/>
      <c r="EVG62" s="27"/>
      <c r="EVH62" s="27"/>
      <c r="EVI62" s="27"/>
      <c r="EVJ62" s="27"/>
      <c r="EVK62" s="27"/>
      <c r="EVL62" s="27"/>
      <c r="EVM62" s="27"/>
      <c r="EVN62" s="27"/>
      <c r="EVO62" s="27"/>
      <c r="EVP62" s="27"/>
      <c r="EVQ62" s="27"/>
      <c r="EVR62" s="27"/>
      <c r="EVS62" s="27"/>
      <c r="EVT62" s="27"/>
      <c r="EVU62" s="27"/>
      <c r="EVV62" s="27"/>
      <c r="EVW62" s="27"/>
      <c r="EVX62" s="27"/>
      <c r="EVY62" s="27"/>
      <c r="EVZ62" s="27"/>
      <c r="EWA62" s="27"/>
      <c r="EWB62" s="27"/>
      <c r="EWC62" s="27"/>
      <c r="EWD62" s="27"/>
      <c r="EWE62" s="27"/>
      <c r="EWF62" s="27"/>
      <c r="EWG62" s="27"/>
      <c r="EWH62" s="27"/>
      <c r="EWI62" s="27"/>
      <c r="EWJ62" s="27"/>
      <c r="EWK62" s="27"/>
      <c r="EWL62" s="27"/>
      <c r="EWM62" s="27"/>
      <c r="EWN62" s="27"/>
      <c r="EWO62" s="27"/>
      <c r="EWP62" s="27"/>
      <c r="EWQ62" s="27"/>
      <c r="EWR62" s="27"/>
      <c r="EWS62" s="27"/>
      <c r="EWT62" s="27"/>
      <c r="EWU62" s="27"/>
      <c r="EWV62" s="27"/>
      <c r="EWW62" s="27"/>
      <c r="EWX62" s="27"/>
      <c r="EWY62" s="27"/>
      <c r="EWZ62" s="27"/>
      <c r="EXA62" s="27"/>
      <c r="EXB62" s="27"/>
      <c r="EXC62" s="27"/>
      <c r="EXD62" s="27"/>
      <c r="EXE62" s="27"/>
      <c r="EXF62" s="27"/>
      <c r="EXG62" s="27"/>
      <c r="EXH62" s="27"/>
      <c r="EXI62" s="27"/>
      <c r="EXJ62" s="27"/>
      <c r="EXK62" s="27"/>
      <c r="EXL62" s="27"/>
      <c r="EXM62" s="27"/>
      <c r="EXN62" s="27"/>
      <c r="EXO62" s="27"/>
      <c r="EXP62" s="27"/>
      <c r="EXQ62" s="27"/>
      <c r="EXR62" s="27"/>
      <c r="EXS62" s="27"/>
      <c r="EXT62" s="27"/>
      <c r="EXU62" s="27"/>
      <c r="EXV62" s="27"/>
      <c r="EXW62" s="27"/>
      <c r="EXX62" s="27"/>
      <c r="EXY62" s="27"/>
      <c r="EXZ62" s="27"/>
      <c r="EYA62" s="27"/>
      <c r="EYB62" s="27"/>
      <c r="EYC62" s="27"/>
      <c r="EYD62" s="27"/>
      <c r="EYE62" s="27"/>
      <c r="EYF62" s="27"/>
      <c r="EYG62" s="27"/>
      <c r="EYH62" s="27"/>
      <c r="EYI62" s="27"/>
      <c r="EYJ62" s="27"/>
      <c r="EYK62" s="27"/>
      <c r="EYL62" s="27"/>
      <c r="EYM62" s="27"/>
      <c r="EYN62" s="27"/>
      <c r="EYO62" s="27"/>
      <c r="EYP62" s="27"/>
      <c r="EYQ62" s="27"/>
      <c r="EYR62" s="27"/>
      <c r="EYS62" s="27"/>
      <c r="EYT62" s="27"/>
      <c r="EYU62" s="27"/>
      <c r="EYV62" s="27"/>
      <c r="EYW62" s="27"/>
      <c r="EYX62" s="27"/>
      <c r="EYY62" s="27"/>
      <c r="EYZ62" s="27"/>
      <c r="EZA62" s="27"/>
      <c r="EZB62" s="27"/>
      <c r="EZC62" s="27"/>
      <c r="EZD62" s="27"/>
      <c r="EZE62" s="27"/>
      <c r="EZF62" s="27"/>
      <c r="EZG62" s="27"/>
      <c r="EZH62" s="27"/>
      <c r="EZI62" s="27"/>
      <c r="EZJ62" s="27"/>
      <c r="EZK62" s="27"/>
      <c r="EZL62" s="27"/>
      <c r="EZM62" s="27"/>
      <c r="EZN62" s="27"/>
      <c r="EZO62" s="27"/>
      <c r="EZP62" s="27"/>
      <c r="EZQ62" s="27"/>
      <c r="EZR62" s="27"/>
      <c r="EZS62" s="27"/>
      <c r="EZT62" s="27"/>
      <c r="EZU62" s="27"/>
      <c r="EZV62" s="27"/>
      <c r="EZW62" s="27"/>
      <c r="EZX62" s="27"/>
      <c r="EZY62" s="27"/>
      <c r="EZZ62" s="27"/>
      <c r="FAA62" s="27"/>
      <c r="FAB62" s="27"/>
      <c r="FAC62" s="27"/>
      <c r="FAD62" s="27"/>
      <c r="FAE62" s="27"/>
      <c r="FAF62" s="27"/>
      <c r="FAG62" s="27"/>
      <c r="FAH62" s="27"/>
      <c r="FAI62" s="27"/>
      <c r="FAJ62" s="27"/>
      <c r="FAK62" s="27"/>
      <c r="FAL62" s="27"/>
      <c r="FAM62" s="27"/>
      <c r="FAN62" s="27"/>
      <c r="FAO62" s="27"/>
      <c r="FAP62" s="27"/>
      <c r="FAQ62" s="27"/>
      <c r="FAR62" s="27"/>
      <c r="FAS62" s="27"/>
      <c r="FAT62" s="27"/>
      <c r="FAU62" s="27"/>
      <c r="FAV62" s="27"/>
      <c r="FAW62" s="27"/>
      <c r="FAX62" s="27"/>
      <c r="FAY62" s="27"/>
      <c r="FAZ62" s="27"/>
      <c r="FBA62" s="27"/>
      <c r="FBB62" s="27"/>
      <c r="FBC62" s="27"/>
      <c r="FBD62" s="27"/>
      <c r="FBE62" s="27"/>
      <c r="FBF62" s="27"/>
      <c r="FBG62" s="27"/>
      <c r="FBH62" s="27"/>
      <c r="FBI62" s="27"/>
      <c r="FBJ62" s="27"/>
      <c r="FBK62" s="27"/>
      <c r="FBL62" s="27"/>
      <c r="FBM62" s="27"/>
      <c r="FBN62" s="27"/>
      <c r="FBO62" s="27"/>
      <c r="FBP62" s="27"/>
      <c r="FBQ62" s="27"/>
      <c r="FBR62" s="27"/>
      <c r="FBS62" s="27"/>
      <c r="FBT62" s="27"/>
      <c r="FBU62" s="27"/>
      <c r="FBV62" s="27"/>
      <c r="FBW62" s="27"/>
      <c r="FBX62" s="27"/>
      <c r="FBY62" s="27"/>
      <c r="FBZ62" s="27"/>
      <c r="FCA62" s="27"/>
      <c r="FCB62" s="27"/>
      <c r="FCC62" s="27"/>
      <c r="FCD62" s="27"/>
      <c r="FCE62" s="27"/>
      <c r="FCF62" s="27"/>
      <c r="FCG62" s="27"/>
      <c r="FCH62" s="27"/>
      <c r="FCI62" s="27"/>
      <c r="FCJ62" s="27"/>
      <c r="FCK62" s="27"/>
      <c r="FCL62" s="27"/>
      <c r="FCM62" s="27"/>
      <c r="FCN62" s="27"/>
      <c r="FCO62" s="27"/>
      <c r="FCP62" s="27"/>
      <c r="FCQ62" s="27"/>
      <c r="FCR62" s="27"/>
      <c r="FCS62" s="27"/>
      <c r="FCT62" s="27"/>
      <c r="FCU62" s="27"/>
      <c r="FCV62" s="27"/>
      <c r="FCW62" s="27"/>
      <c r="FCX62" s="27"/>
      <c r="FCY62" s="27"/>
      <c r="FCZ62" s="27"/>
      <c r="FDA62" s="27"/>
      <c r="FDB62" s="27"/>
      <c r="FDC62" s="27"/>
      <c r="FDD62" s="27"/>
      <c r="FDE62" s="27"/>
      <c r="FDF62" s="27"/>
      <c r="FDG62" s="27"/>
      <c r="FDH62" s="27"/>
      <c r="FDI62" s="27"/>
      <c r="FDJ62" s="27"/>
      <c r="FDK62" s="27"/>
      <c r="FDL62" s="27"/>
      <c r="FDM62" s="27"/>
      <c r="FDN62" s="27"/>
      <c r="FDO62" s="27"/>
      <c r="FDP62" s="27"/>
      <c r="FDQ62" s="27"/>
      <c r="FDR62" s="27"/>
      <c r="FDS62" s="27"/>
      <c r="FDT62" s="27"/>
      <c r="FDU62" s="27"/>
      <c r="FDV62" s="27"/>
      <c r="FDW62" s="27"/>
      <c r="FDX62" s="27"/>
      <c r="FDY62" s="27"/>
      <c r="FDZ62" s="27"/>
      <c r="FEA62" s="27"/>
      <c r="FEB62" s="27"/>
      <c r="FEC62" s="27"/>
      <c r="FED62" s="27"/>
      <c r="FEE62" s="27"/>
      <c r="FEF62" s="27"/>
      <c r="FEG62" s="27"/>
      <c r="FEH62" s="27"/>
      <c r="FEI62" s="27"/>
      <c r="FEJ62" s="27"/>
      <c r="FEK62" s="27"/>
      <c r="FEL62" s="27"/>
      <c r="FEM62" s="27"/>
      <c r="FEN62" s="27"/>
      <c r="FEO62" s="27"/>
      <c r="FEP62" s="27"/>
      <c r="FEQ62" s="27"/>
      <c r="FER62" s="27"/>
      <c r="FES62" s="27"/>
      <c r="FET62" s="27"/>
      <c r="FEU62" s="27"/>
      <c r="FEV62" s="27"/>
      <c r="FEW62" s="27"/>
      <c r="FEX62" s="27"/>
      <c r="FEY62" s="27"/>
      <c r="FEZ62" s="27"/>
      <c r="FFA62" s="27"/>
      <c r="FFB62" s="27"/>
      <c r="FFC62" s="27"/>
      <c r="FFD62" s="27"/>
      <c r="FFE62" s="27"/>
      <c r="FFF62" s="27"/>
      <c r="FFG62" s="27"/>
      <c r="FFH62" s="27"/>
      <c r="FFI62" s="27"/>
      <c r="FFJ62" s="27"/>
      <c r="FFK62" s="27"/>
      <c r="FFL62" s="27"/>
      <c r="FFM62" s="27"/>
      <c r="FFN62" s="27"/>
      <c r="FFO62" s="27"/>
      <c r="FFP62" s="27"/>
      <c r="FFQ62" s="27"/>
      <c r="FFR62" s="27"/>
      <c r="FFS62" s="27"/>
      <c r="FFT62" s="27"/>
      <c r="FFU62" s="27"/>
      <c r="FFV62" s="27"/>
      <c r="FFW62" s="27"/>
      <c r="FFX62" s="27"/>
      <c r="FFY62" s="27"/>
      <c r="FFZ62" s="27"/>
      <c r="FGA62" s="27"/>
      <c r="FGB62" s="27"/>
      <c r="FGC62" s="27"/>
      <c r="FGD62" s="27"/>
      <c r="FGE62" s="27"/>
      <c r="FGF62" s="27"/>
      <c r="FGG62" s="27"/>
      <c r="FGH62" s="27"/>
      <c r="FGI62" s="27"/>
      <c r="FGJ62" s="27"/>
      <c r="FGK62" s="27"/>
      <c r="FGL62" s="27"/>
      <c r="FGM62" s="27"/>
      <c r="FGN62" s="27"/>
      <c r="FGO62" s="27"/>
      <c r="FGP62" s="27"/>
      <c r="FGQ62" s="27"/>
      <c r="FGR62" s="27"/>
      <c r="FGS62" s="27"/>
      <c r="FGT62" s="27"/>
      <c r="FGU62" s="27"/>
      <c r="FGV62" s="27"/>
      <c r="FGW62" s="27"/>
      <c r="FGX62" s="27"/>
      <c r="FGY62" s="27"/>
      <c r="FGZ62" s="27"/>
      <c r="FHA62" s="27"/>
      <c r="FHB62" s="27"/>
      <c r="FHC62" s="27"/>
      <c r="FHD62" s="27"/>
      <c r="FHE62" s="27"/>
      <c r="FHF62" s="27"/>
      <c r="FHG62" s="27"/>
      <c r="FHH62" s="27"/>
      <c r="FHI62" s="27"/>
      <c r="FHJ62" s="27"/>
      <c r="FHK62" s="27"/>
      <c r="FHL62" s="27"/>
      <c r="FHM62" s="27"/>
      <c r="FHN62" s="27"/>
      <c r="FHO62" s="27"/>
      <c r="FHP62" s="27"/>
      <c r="FHQ62" s="27"/>
      <c r="FHR62" s="27"/>
      <c r="FHS62" s="27"/>
      <c r="FHT62" s="27"/>
      <c r="FHU62" s="27"/>
      <c r="FHV62" s="27"/>
      <c r="FHW62" s="27"/>
      <c r="FHX62" s="27"/>
      <c r="FHY62" s="27"/>
      <c r="FHZ62" s="27"/>
      <c r="FIA62" s="27"/>
      <c r="FIB62" s="27"/>
      <c r="FIC62" s="27"/>
      <c r="FID62" s="27"/>
      <c r="FIE62" s="27"/>
      <c r="FIF62" s="27"/>
      <c r="FIG62" s="27"/>
      <c r="FIH62" s="27"/>
      <c r="FII62" s="27"/>
      <c r="FIJ62" s="27"/>
      <c r="FIK62" s="27"/>
      <c r="FIL62" s="27"/>
      <c r="FIM62" s="27"/>
      <c r="FIN62" s="27"/>
      <c r="FIO62" s="27"/>
      <c r="FIP62" s="27"/>
      <c r="FIQ62" s="27"/>
      <c r="FIR62" s="27"/>
      <c r="FIS62" s="27"/>
      <c r="FIT62" s="27"/>
      <c r="FIU62" s="27"/>
      <c r="FIV62" s="27"/>
      <c r="FIW62" s="27"/>
      <c r="FIX62" s="27"/>
      <c r="FIY62" s="27"/>
      <c r="FIZ62" s="27"/>
      <c r="FJA62" s="27"/>
      <c r="FJB62" s="27"/>
      <c r="FJC62" s="27"/>
      <c r="FJD62" s="27"/>
      <c r="FJE62" s="27"/>
      <c r="FJF62" s="27"/>
      <c r="FJG62" s="27"/>
      <c r="FJH62" s="27"/>
      <c r="FJI62" s="27"/>
      <c r="FJJ62" s="27"/>
      <c r="FJK62" s="27"/>
      <c r="FJL62" s="27"/>
      <c r="FJM62" s="27"/>
      <c r="FJN62" s="27"/>
      <c r="FJO62" s="27"/>
      <c r="FJP62" s="27"/>
      <c r="FJQ62" s="27"/>
      <c r="FJR62" s="27"/>
      <c r="FJS62" s="27"/>
      <c r="FJT62" s="27"/>
      <c r="FJU62" s="27"/>
      <c r="FJV62" s="27"/>
      <c r="FJW62" s="27"/>
      <c r="FJX62" s="27"/>
      <c r="FJY62" s="27"/>
      <c r="FJZ62" s="27"/>
      <c r="FKA62" s="27"/>
      <c r="FKB62" s="27"/>
      <c r="FKC62" s="27"/>
      <c r="FKD62" s="27"/>
      <c r="FKE62" s="27"/>
      <c r="FKF62" s="27"/>
      <c r="FKG62" s="27"/>
      <c r="FKH62" s="27"/>
      <c r="FKI62" s="27"/>
      <c r="FKJ62" s="27"/>
      <c r="FKK62" s="27"/>
      <c r="FKL62" s="27"/>
      <c r="FKM62" s="27"/>
      <c r="FKN62" s="27"/>
      <c r="FKO62" s="27"/>
      <c r="FKP62" s="27"/>
      <c r="FKQ62" s="27"/>
      <c r="FKR62" s="27"/>
      <c r="FKS62" s="27"/>
      <c r="FKT62" s="27"/>
      <c r="FKU62" s="27"/>
      <c r="FKV62" s="27"/>
      <c r="FKW62" s="27"/>
      <c r="FKX62" s="27"/>
      <c r="FKY62" s="27"/>
      <c r="FKZ62" s="27"/>
      <c r="FLA62" s="27"/>
      <c r="FLB62" s="27"/>
      <c r="FLC62" s="27"/>
      <c r="FLD62" s="27"/>
      <c r="FLE62" s="27"/>
      <c r="FLF62" s="27"/>
      <c r="FLG62" s="27"/>
      <c r="FLH62" s="27"/>
      <c r="FLI62" s="27"/>
      <c r="FLJ62" s="27"/>
      <c r="FLK62" s="27"/>
      <c r="FLL62" s="27"/>
      <c r="FLM62" s="27"/>
      <c r="FLN62" s="27"/>
      <c r="FLO62" s="27"/>
      <c r="FLP62" s="27"/>
      <c r="FLQ62" s="27"/>
      <c r="FLR62" s="27"/>
      <c r="FLS62" s="27"/>
      <c r="FLT62" s="27"/>
      <c r="FLU62" s="27"/>
      <c r="FLV62" s="27"/>
      <c r="FLW62" s="27"/>
      <c r="FLX62" s="27"/>
      <c r="FLY62" s="27"/>
      <c r="FLZ62" s="27"/>
      <c r="FMA62" s="27"/>
      <c r="FMB62" s="27"/>
      <c r="FMC62" s="27"/>
      <c r="FMD62" s="27"/>
      <c r="FME62" s="27"/>
      <c r="FMF62" s="27"/>
      <c r="FMG62" s="27"/>
      <c r="FMH62" s="27"/>
      <c r="FMI62" s="27"/>
      <c r="FMJ62" s="27"/>
      <c r="FMK62" s="27"/>
      <c r="FML62" s="27"/>
      <c r="FMM62" s="27"/>
      <c r="FMN62" s="27"/>
      <c r="FMO62" s="27"/>
      <c r="FMP62" s="27"/>
      <c r="FMQ62" s="27"/>
      <c r="FMR62" s="27"/>
      <c r="FMS62" s="27"/>
      <c r="FMT62" s="27"/>
      <c r="FMU62" s="27"/>
      <c r="FMV62" s="27"/>
      <c r="FMW62" s="27"/>
      <c r="FMX62" s="27"/>
      <c r="FMY62" s="27"/>
      <c r="FMZ62" s="27"/>
      <c r="FNA62" s="27"/>
      <c r="FNB62" s="27"/>
      <c r="FNC62" s="27"/>
      <c r="FND62" s="27"/>
      <c r="FNE62" s="27"/>
      <c r="FNF62" s="27"/>
      <c r="FNG62" s="27"/>
      <c r="FNH62" s="27"/>
      <c r="FNI62" s="27"/>
      <c r="FNJ62" s="27"/>
      <c r="FNK62" s="27"/>
      <c r="FNL62" s="27"/>
      <c r="FNM62" s="27"/>
      <c r="FNN62" s="27"/>
      <c r="FNO62" s="27"/>
      <c r="FNP62" s="27"/>
      <c r="FNQ62" s="27"/>
      <c r="FNR62" s="27"/>
      <c r="FNS62" s="27"/>
      <c r="FNT62" s="27"/>
      <c r="FNU62" s="27"/>
      <c r="FNV62" s="27"/>
      <c r="FNW62" s="27"/>
      <c r="FNX62" s="27"/>
      <c r="FNY62" s="27"/>
      <c r="FNZ62" s="27"/>
      <c r="FOA62" s="27"/>
      <c r="FOB62" s="27"/>
      <c r="FOC62" s="27"/>
      <c r="FOD62" s="27"/>
      <c r="FOE62" s="27"/>
      <c r="FOF62" s="27"/>
      <c r="FOG62" s="27"/>
      <c r="FOH62" s="27"/>
      <c r="FOI62" s="27"/>
      <c r="FOJ62" s="27"/>
      <c r="FOK62" s="27"/>
      <c r="FOL62" s="27"/>
      <c r="FOM62" s="27"/>
      <c r="FON62" s="27"/>
      <c r="FOO62" s="27"/>
      <c r="FOP62" s="27"/>
      <c r="FOQ62" s="27"/>
      <c r="FOR62" s="27"/>
      <c r="FOS62" s="27"/>
      <c r="FOT62" s="27"/>
      <c r="FOU62" s="27"/>
      <c r="FOV62" s="27"/>
      <c r="FOW62" s="27"/>
      <c r="FOX62" s="27"/>
      <c r="FOY62" s="27"/>
      <c r="FOZ62" s="27"/>
      <c r="FPA62" s="27"/>
      <c r="FPB62" s="27"/>
      <c r="FPC62" s="27"/>
      <c r="FPD62" s="27"/>
      <c r="FPE62" s="27"/>
      <c r="FPF62" s="27"/>
      <c r="FPG62" s="27"/>
      <c r="FPH62" s="27"/>
      <c r="FPI62" s="27"/>
      <c r="FPJ62" s="27"/>
      <c r="FPK62" s="27"/>
      <c r="FPL62" s="27"/>
      <c r="FPM62" s="27"/>
      <c r="FPN62" s="27"/>
      <c r="FPO62" s="27"/>
      <c r="FPP62" s="27"/>
      <c r="FPQ62" s="27"/>
      <c r="FPR62" s="27"/>
      <c r="FPS62" s="27"/>
      <c r="FPT62" s="27"/>
      <c r="FPU62" s="27"/>
      <c r="FPV62" s="27"/>
      <c r="FPW62" s="27"/>
      <c r="FPX62" s="27"/>
      <c r="FPY62" s="27"/>
      <c r="FPZ62" s="27"/>
      <c r="FQA62" s="27"/>
      <c r="FQB62" s="27"/>
      <c r="FQC62" s="27"/>
      <c r="FQD62" s="27"/>
      <c r="FQE62" s="27"/>
      <c r="FQF62" s="27"/>
      <c r="FQG62" s="27"/>
      <c r="FQH62" s="27"/>
      <c r="FQI62" s="27"/>
      <c r="FQJ62" s="27"/>
      <c r="FQK62" s="27"/>
      <c r="FQL62" s="27"/>
      <c r="FQM62" s="27"/>
      <c r="FQN62" s="27"/>
      <c r="FQO62" s="27"/>
      <c r="FQP62" s="27"/>
      <c r="FQQ62" s="27"/>
      <c r="FQR62" s="27"/>
      <c r="FQS62" s="27"/>
      <c r="FQT62" s="27"/>
      <c r="FQU62" s="27"/>
      <c r="FQV62" s="27"/>
      <c r="FQW62" s="27"/>
      <c r="FQX62" s="27"/>
      <c r="FQY62" s="27"/>
      <c r="FQZ62" s="27"/>
      <c r="FRA62" s="27"/>
      <c r="FRB62" s="27"/>
      <c r="FRC62" s="27"/>
      <c r="FRD62" s="27"/>
      <c r="FRE62" s="27"/>
      <c r="FRF62" s="27"/>
      <c r="FRG62" s="27"/>
      <c r="FRH62" s="27"/>
      <c r="FRI62" s="27"/>
      <c r="FRJ62" s="27"/>
      <c r="FRK62" s="27"/>
      <c r="FRL62" s="27"/>
      <c r="FRM62" s="27"/>
      <c r="FRN62" s="27"/>
      <c r="FRO62" s="27"/>
      <c r="FRP62" s="27"/>
      <c r="FRQ62" s="27"/>
      <c r="FRR62" s="27"/>
      <c r="FRS62" s="27"/>
      <c r="FRT62" s="27"/>
      <c r="FRU62" s="27"/>
      <c r="FRV62" s="27"/>
      <c r="FRW62" s="27"/>
      <c r="FRX62" s="27"/>
      <c r="FRY62" s="27"/>
      <c r="FRZ62" s="27"/>
      <c r="FSA62" s="27"/>
      <c r="FSB62" s="27"/>
      <c r="FSC62" s="27"/>
      <c r="FSD62" s="27"/>
      <c r="FSE62" s="27"/>
      <c r="FSF62" s="27"/>
      <c r="FSG62" s="27"/>
      <c r="FSH62" s="27"/>
      <c r="FSI62" s="27"/>
      <c r="FSJ62" s="27"/>
      <c r="FSK62" s="27"/>
      <c r="FSL62" s="27"/>
      <c r="FSM62" s="27"/>
      <c r="FSN62" s="27"/>
      <c r="FSO62" s="27"/>
      <c r="FSP62" s="27"/>
      <c r="FSQ62" s="27"/>
      <c r="FSR62" s="27"/>
      <c r="FSS62" s="27"/>
      <c r="FST62" s="27"/>
      <c r="FSU62" s="27"/>
      <c r="FSV62" s="27"/>
      <c r="FSW62" s="27"/>
      <c r="FSX62" s="27"/>
      <c r="FSY62" s="27"/>
      <c r="FSZ62" s="27"/>
      <c r="FTA62" s="27"/>
      <c r="FTB62" s="27"/>
      <c r="FTC62" s="27"/>
      <c r="FTD62" s="27"/>
      <c r="FTE62" s="27"/>
      <c r="FTF62" s="27"/>
      <c r="FTG62" s="27"/>
      <c r="FTH62" s="27"/>
      <c r="FTI62" s="27"/>
      <c r="FTJ62" s="27"/>
      <c r="FTK62" s="27"/>
      <c r="FTL62" s="27"/>
      <c r="FTM62" s="27"/>
      <c r="FTN62" s="27"/>
      <c r="FTO62" s="27"/>
      <c r="FTP62" s="27"/>
      <c r="FTQ62" s="27"/>
      <c r="FTR62" s="27"/>
      <c r="FTS62" s="27"/>
      <c r="FTT62" s="27"/>
      <c r="FTU62" s="27"/>
      <c r="FTV62" s="27"/>
      <c r="FTW62" s="27"/>
      <c r="FTX62" s="27"/>
      <c r="FTY62" s="27"/>
      <c r="FTZ62" s="27"/>
      <c r="FUA62" s="27"/>
      <c r="FUB62" s="27"/>
      <c r="FUC62" s="27"/>
      <c r="FUD62" s="27"/>
      <c r="FUE62" s="27"/>
      <c r="FUF62" s="27"/>
      <c r="FUG62" s="27"/>
      <c r="FUH62" s="27"/>
      <c r="FUI62" s="27"/>
      <c r="FUJ62" s="27"/>
      <c r="FUK62" s="27"/>
      <c r="FUL62" s="27"/>
      <c r="FUM62" s="27"/>
      <c r="FUN62" s="27"/>
      <c r="FUO62" s="27"/>
      <c r="FUP62" s="27"/>
      <c r="FUQ62" s="27"/>
      <c r="FUR62" s="27"/>
      <c r="FUS62" s="27"/>
      <c r="FUT62" s="27"/>
      <c r="FUU62" s="27"/>
      <c r="FUV62" s="27"/>
      <c r="FUW62" s="27"/>
      <c r="FUX62" s="27"/>
      <c r="FUY62" s="27"/>
      <c r="FUZ62" s="27"/>
      <c r="FVA62" s="27"/>
      <c r="FVB62" s="27"/>
      <c r="FVC62" s="27"/>
      <c r="FVD62" s="27"/>
      <c r="FVE62" s="27"/>
      <c r="FVF62" s="27"/>
      <c r="FVG62" s="27"/>
      <c r="FVH62" s="27"/>
      <c r="FVI62" s="27"/>
      <c r="FVJ62" s="27"/>
      <c r="FVK62" s="27"/>
      <c r="FVL62" s="27"/>
      <c r="FVM62" s="27"/>
      <c r="FVN62" s="27"/>
      <c r="FVO62" s="27"/>
      <c r="FVP62" s="27"/>
      <c r="FVQ62" s="27"/>
      <c r="FVR62" s="27"/>
      <c r="FVS62" s="27"/>
      <c r="FVT62" s="27"/>
      <c r="FVU62" s="27"/>
      <c r="FVV62" s="27"/>
      <c r="FVW62" s="27"/>
      <c r="FVX62" s="27"/>
      <c r="FVY62" s="27"/>
      <c r="FVZ62" s="27"/>
      <c r="FWA62" s="27"/>
      <c r="FWB62" s="27"/>
      <c r="FWC62" s="27"/>
      <c r="FWD62" s="27"/>
      <c r="FWE62" s="27"/>
      <c r="FWF62" s="27"/>
      <c r="FWG62" s="27"/>
      <c r="FWH62" s="27"/>
      <c r="FWI62" s="27"/>
      <c r="FWJ62" s="27"/>
      <c r="FWK62" s="27"/>
      <c r="FWL62" s="27"/>
      <c r="FWM62" s="27"/>
      <c r="FWN62" s="27"/>
      <c r="FWO62" s="27"/>
      <c r="FWP62" s="27"/>
      <c r="FWQ62" s="27"/>
      <c r="FWR62" s="27"/>
      <c r="FWS62" s="27"/>
      <c r="FWT62" s="27"/>
      <c r="FWU62" s="27"/>
      <c r="FWV62" s="27"/>
      <c r="FWW62" s="27"/>
      <c r="FWX62" s="27"/>
      <c r="FWY62" s="27"/>
      <c r="FWZ62" s="27"/>
      <c r="FXA62" s="27"/>
      <c r="FXB62" s="27"/>
      <c r="FXC62" s="27"/>
      <c r="FXD62" s="27"/>
      <c r="FXE62" s="27"/>
      <c r="FXF62" s="27"/>
      <c r="FXG62" s="27"/>
      <c r="FXH62" s="27"/>
      <c r="FXI62" s="27"/>
      <c r="FXJ62" s="27"/>
      <c r="FXK62" s="27"/>
      <c r="FXL62" s="27"/>
      <c r="FXM62" s="27"/>
      <c r="FXN62" s="27"/>
      <c r="FXO62" s="27"/>
      <c r="FXP62" s="27"/>
      <c r="FXQ62" s="27"/>
      <c r="FXR62" s="27"/>
      <c r="FXS62" s="27"/>
      <c r="FXT62" s="27"/>
      <c r="FXU62" s="27"/>
      <c r="FXV62" s="27"/>
      <c r="FXW62" s="27"/>
      <c r="FXX62" s="27"/>
      <c r="FXY62" s="27"/>
      <c r="FXZ62" s="27"/>
      <c r="FYA62" s="27"/>
      <c r="FYB62" s="27"/>
      <c r="FYC62" s="27"/>
      <c r="FYD62" s="27"/>
      <c r="FYE62" s="27"/>
      <c r="FYF62" s="27"/>
      <c r="FYG62" s="27"/>
      <c r="FYH62" s="27"/>
      <c r="FYI62" s="27"/>
      <c r="FYJ62" s="27"/>
      <c r="FYK62" s="27"/>
      <c r="FYL62" s="27"/>
      <c r="FYM62" s="27"/>
      <c r="FYN62" s="27"/>
      <c r="FYO62" s="27"/>
      <c r="FYP62" s="27"/>
      <c r="FYQ62" s="27"/>
      <c r="FYR62" s="27"/>
      <c r="FYS62" s="27"/>
      <c r="FYT62" s="27"/>
      <c r="FYU62" s="27"/>
      <c r="FYV62" s="27"/>
      <c r="FYW62" s="27"/>
      <c r="FYX62" s="27"/>
      <c r="FYY62" s="27"/>
      <c r="FYZ62" s="27"/>
      <c r="FZA62" s="27"/>
      <c r="FZB62" s="27"/>
      <c r="FZC62" s="27"/>
      <c r="FZD62" s="27"/>
      <c r="FZE62" s="27"/>
      <c r="FZF62" s="27"/>
      <c r="FZG62" s="27"/>
      <c r="FZH62" s="27"/>
      <c r="FZI62" s="27"/>
      <c r="FZJ62" s="27"/>
      <c r="FZK62" s="27"/>
      <c r="FZL62" s="27"/>
      <c r="FZM62" s="27"/>
      <c r="FZN62" s="27"/>
      <c r="FZO62" s="27"/>
      <c r="FZP62" s="27"/>
      <c r="FZQ62" s="27"/>
      <c r="FZR62" s="27"/>
      <c r="FZS62" s="27"/>
      <c r="FZT62" s="27"/>
      <c r="FZU62" s="27"/>
      <c r="FZV62" s="27"/>
      <c r="FZW62" s="27"/>
      <c r="FZX62" s="27"/>
      <c r="FZY62" s="27"/>
      <c r="FZZ62" s="27"/>
      <c r="GAA62" s="27"/>
      <c r="GAB62" s="27"/>
      <c r="GAC62" s="27"/>
      <c r="GAD62" s="27"/>
      <c r="GAE62" s="27"/>
      <c r="GAF62" s="27"/>
      <c r="GAG62" s="27"/>
      <c r="GAH62" s="27"/>
      <c r="GAI62" s="27"/>
      <c r="GAJ62" s="27"/>
      <c r="GAK62" s="27"/>
      <c r="GAL62" s="27"/>
      <c r="GAM62" s="27"/>
      <c r="GAN62" s="27"/>
      <c r="GAO62" s="27"/>
      <c r="GAP62" s="27"/>
      <c r="GAQ62" s="27"/>
      <c r="GAR62" s="27"/>
      <c r="GAS62" s="27"/>
      <c r="GAT62" s="27"/>
      <c r="GAU62" s="27"/>
      <c r="GAV62" s="27"/>
      <c r="GAW62" s="27"/>
      <c r="GAX62" s="27"/>
      <c r="GAY62" s="27"/>
      <c r="GAZ62" s="27"/>
      <c r="GBA62" s="27"/>
      <c r="GBB62" s="27"/>
      <c r="GBC62" s="27"/>
      <c r="GBD62" s="27"/>
      <c r="GBE62" s="27"/>
      <c r="GBF62" s="27"/>
      <c r="GBG62" s="27"/>
      <c r="GBH62" s="27"/>
      <c r="GBI62" s="27"/>
      <c r="GBJ62" s="27"/>
      <c r="GBK62" s="27"/>
      <c r="GBL62" s="27"/>
      <c r="GBM62" s="27"/>
      <c r="GBN62" s="27"/>
      <c r="GBO62" s="27"/>
      <c r="GBP62" s="27"/>
      <c r="GBQ62" s="27"/>
      <c r="GBR62" s="27"/>
      <c r="GBS62" s="27"/>
      <c r="GBT62" s="27"/>
      <c r="GBU62" s="27"/>
      <c r="GBV62" s="27"/>
      <c r="GBW62" s="27"/>
      <c r="GBX62" s="27"/>
      <c r="GBY62" s="27"/>
      <c r="GBZ62" s="27"/>
      <c r="GCA62" s="27"/>
      <c r="GCB62" s="27"/>
      <c r="GCC62" s="27"/>
      <c r="GCD62" s="27"/>
      <c r="GCE62" s="27"/>
      <c r="GCF62" s="27"/>
      <c r="GCG62" s="27"/>
      <c r="GCH62" s="27"/>
      <c r="GCI62" s="27"/>
      <c r="GCJ62" s="27"/>
      <c r="GCK62" s="27"/>
      <c r="GCL62" s="27"/>
      <c r="GCM62" s="27"/>
      <c r="GCN62" s="27"/>
      <c r="GCO62" s="27"/>
      <c r="GCP62" s="27"/>
      <c r="GCQ62" s="27"/>
      <c r="GCR62" s="27"/>
      <c r="GCS62" s="27"/>
      <c r="GCT62" s="27"/>
      <c r="GCU62" s="27"/>
      <c r="GCV62" s="27"/>
      <c r="GCW62" s="27"/>
      <c r="GCX62" s="27"/>
      <c r="GCY62" s="27"/>
      <c r="GCZ62" s="27"/>
      <c r="GDA62" s="27"/>
      <c r="GDB62" s="27"/>
      <c r="GDC62" s="27"/>
      <c r="GDD62" s="27"/>
      <c r="GDE62" s="27"/>
      <c r="GDF62" s="27"/>
      <c r="GDG62" s="27"/>
      <c r="GDH62" s="27"/>
      <c r="GDI62" s="27"/>
      <c r="GDJ62" s="27"/>
      <c r="GDK62" s="27"/>
      <c r="GDL62" s="27"/>
      <c r="GDM62" s="27"/>
      <c r="GDN62" s="27"/>
      <c r="GDO62" s="27"/>
      <c r="GDP62" s="27"/>
      <c r="GDQ62" s="27"/>
      <c r="GDR62" s="27"/>
      <c r="GDS62" s="27"/>
      <c r="GDT62" s="27"/>
      <c r="GDU62" s="27"/>
      <c r="GDV62" s="27"/>
      <c r="GDW62" s="27"/>
      <c r="GDX62" s="27"/>
      <c r="GDY62" s="27"/>
      <c r="GDZ62" s="27"/>
      <c r="GEA62" s="27"/>
      <c r="GEB62" s="27"/>
      <c r="GEC62" s="27"/>
      <c r="GED62" s="27"/>
      <c r="GEE62" s="27"/>
      <c r="GEF62" s="27"/>
      <c r="GEG62" s="27"/>
      <c r="GEH62" s="27"/>
      <c r="GEI62" s="27"/>
      <c r="GEJ62" s="27"/>
      <c r="GEK62" s="27"/>
      <c r="GEL62" s="27"/>
      <c r="GEM62" s="27"/>
      <c r="GEN62" s="27"/>
      <c r="GEO62" s="27"/>
      <c r="GEP62" s="27"/>
      <c r="GEQ62" s="27"/>
      <c r="GER62" s="27"/>
      <c r="GES62" s="27"/>
      <c r="GET62" s="27"/>
      <c r="GEU62" s="27"/>
      <c r="GEV62" s="27"/>
      <c r="GEW62" s="27"/>
      <c r="GEX62" s="27"/>
      <c r="GEY62" s="27"/>
      <c r="GEZ62" s="27"/>
      <c r="GFA62" s="27"/>
      <c r="GFB62" s="27"/>
      <c r="GFC62" s="27"/>
      <c r="GFD62" s="27"/>
      <c r="GFE62" s="27"/>
      <c r="GFF62" s="27"/>
      <c r="GFG62" s="27"/>
      <c r="GFH62" s="27"/>
      <c r="GFI62" s="27"/>
      <c r="GFJ62" s="27"/>
      <c r="GFK62" s="27"/>
      <c r="GFL62" s="27"/>
      <c r="GFM62" s="27"/>
      <c r="GFN62" s="27"/>
      <c r="GFO62" s="27"/>
      <c r="GFP62" s="27"/>
      <c r="GFQ62" s="27"/>
      <c r="GFR62" s="27"/>
      <c r="GFS62" s="27"/>
      <c r="GFT62" s="27"/>
      <c r="GFU62" s="27"/>
      <c r="GFV62" s="27"/>
      <c r="GFW62" s="27"/>
      <c r="GFX62" s="27"/>
      <c r="GFY62" s="27"/>
      <c r="GFZ62" s="27"/>
      <c r="GGA62" s="27"/>
      <c r="GGB62" s="27"/>
      <c r="GGC62" s="27"/>
      <c r="GGD62" s="27"/>
      <c r="GGE62" s="27"/>
      <c r="GGF62" s="27"/>
      <c r="GGG62" s="27"/>
      <c r="GGH62" s="27"/>
      <c r="GGI62" s="27"/>
      <c r="GGJ62" s="27"/>
      <c r="GGK62" s="27"/>
      <c r="GGL62" s="27"/>
      <c r="GGM62" s="27"/>
      <c r="GGN62" s="27"/>
      <c r="GGO62" s="27"/>
      <c r="GGP62" s="27"/>
      <c r="GGQ62" s="27"/>
      <c r="GGR62" s="27"/>
      <c r="GGS62" s="27"/>
      <c r="GGT62" s="27"/>
      <c r="GGU62" s="27"/>
      <c r="GGV62" s="27"/>
      <c r="GGW62" s="27"/>
      <c r="GGX62" s="27"/>
      <c r="GGY62" s="27"/>
      <c r="GGZ62" s="27"/>
      <c r="GHA62" s="27"/>
      <c r="GHB62" s="27"/>
      <c r="GHC62" s="27"/>
      <c r="GHD62" s="27"/>
      <c r="GHE62" s="27"/>
      <c r="GHF62" s="27"/>
      <c r="GHG62" s="27"/>
      <c r="GHH62" s="27"/>
      <c r="GHI62" s="27"/>
      <c r="GHJ62" s="27"/>
      <c r="GHK62" s="27"/>
      <c r="GHL62" s="27"/>
      <c r="GHM62" s="27"/>
      <c r="GHN62" s="27"/>
      <c r="GHO62" s="27"/>
      <c r="GHP62" s="27"/>
      <c r="GHQ62" s="27"/>
      <c r="GHR62" s="27"/>
      <c r="GHS62" s="27"/>
      <c r="GHT62" s="27"/>
      <c r="GHU62" s="27"/>
      <c r="GHV62" s="27"/>
      <c r="GHW62" s="27"/>
      <c r="GHX62" s="27"/>
      <c r="GHY62" s="27"/>
      <c r="GHZ62" s="27"/>
      <c r="GIA62" s="27"/>
      <c r="GIB62" s="27"/>
      <c r="GIC62" s="27"/>
      <c r="GID62" s="27"/>
      <c r="GIE62" s="27"/>
      <c r="GIF62" s="27"/>
      <c r="GIG62" s="27"/>
      <c r="GIH62" s="27"/>
      <c r="GII62" s="27"/>
      <c r="GIJ62" s="27"/>
      <c r="GIK62" s="27"/>
      <c r="GIL62" s="27"/>
      <c r="GIM62" s="27"/>
      <c r="GIN62" s="27"/>
      <c r="GIO62" s="27"/>
      <c r="GIP62" s="27"/>
      <c r="GIQ62" s="27"/>
      <c r="GIR62" s="27"/>
      <c r="GIS62" s="27"/>
      <c r="GIT62" s="27"/>
      <c r="GIU62" s="27"/>
      <c r="GIV62" s="27"/>
      <c r="GIW62" s="27"/>
      <c r="GIX62" s="27"/>
      <c r="GIY62" s="27"/>
      <c r="GIZ62" s="27"/>
      <c r="GJA62" s="27"/>
      <c r="GJB62" s="27"/>
      <c r="GJC62" s="27"/>
      <c r="GJD62" s="27"/>
      <c r="GJE62" s="27"/>
      <c r="GJF62" s="27"/>
      <c r="GJG62" s="27"/>
      <c r="GJH62" s="27"/>
      <c r="GJI62" s="27"/>
      <c r="GJJ62" s="27"/>
      <c r="GJK62" s="27"/>
      <c r="GJL62" s="27"/>
      <c r="GJM62" s="27"/>
      <c r="GJN62" s="27"/>
      <c r="GJO62" s="27"/>
      <c r="GJP62" s="27"/>
      <c r="GJQ62" s="27"/>
      <c r="GJR62" s="27"/>
      <c r="GJS62" s="27"/>
      <c r="GJT62" s="27"/>
      <c r="GJU62" s="27"/>
      <c r="GJV62" s="27"/>
      <c r="GJW62" s="27"/>
      <c r="GJX62" s="27"/>
      <c r="GJY62" s="27"/>
      <c r="GJZ62" s="27"/>
      <c r="GKA62" s="27"/>
      <c r="GKB62" s="27"/>
      <c r="GKC62" s="27"/>
      <c r="GKD62" s="27"/>
      <c r="GKE62" s="27"/>
      <c r="GKF62" s="27"/>
      <c r="GKG62" s="27"/>
      <c r="GKH62" s="27"/>
      <c r="GKI62" s="27"/>
      <c r="GKJ62" s="27"/>
      <c r="GKK62" s="27"/>
      <c r="GKL62" s="27"/>
      <c r="GKM62" s="27"/>
      <c r="GKN62" s="27"/>
      <c r="GKO62" s="27"/>
      <c r="GKP62" s="27"/>
      <c r="GKQ62" s="27"/>
      <c r="GKR62" s="27"/>
      <c r="GKS62" s="27"/>
      <c r="GKT62" s="27"/>
      <c r="GKU62" s="27"/>
      <c r="GKV62" s="27"/>
      <c r="GKW62" s="27"/>
      <c r="GKX62" s="27"/>
      <c r="GKY62" s="27"/>
      <c r="GKZ62" s="27"/>
      <c r="GLA62" s="27"/>
      <c r="GLB62" s="27"/>
      <c r="GLC62" s="27"/>
      <c r="GLD62" s="27"/>
      <c r="GLE62" s="27"/>
      <c r="GLF62" s="27"/>
      <c r="GLG62" s="27"/>
      <c r="GLH62" s="27"/>
      <c r="GLI62" s="27"/>
      <c r="GLJ62" s="27"/>
      <c r="GLK62" s="27"/>
      <c r="GLL62" s="27"/>
      <c r="GLM62" s="27"/>
      <c r="GLN62" s="27"/>
      <c r="GLO62" s="27"/>
      <c r="GLP62" s="27"/>
      <c r="GLQ62" s="27"/>
      <c r="GLR62" s="27"/>
      <c r="GLS62" s="27"/>
      <c r="GLT62" s="27"/>
      <c r="GLU62" s="27"/>
      <c r="GLV62" s="27"/>
      <c r="GLW62" s="27"/>
      <c r="GLX62" s="27"/>
      <c r="GLY62" s="27"/>
      <c r="GLZ62" s="27"/>
      <c r="GMA62" s="27"/>
      <c r="GMB62" s="27"/>
      <c r="GMC62" s="27"/>
      <c r="GMD62" s="27"/>
      <c r="GME62" s="27"/>
      <c r="GMF62" s="27"/>
      <c r="GMG62" s="27"/>
      <c r="GMH62" s="27"/>
      <c r="GMI62" s="27"/>
      <c r="GMJ62" s="27"/>
      <c r="GMK62" s="27"/>
      <c r="GML62" s="27"/>
      <c r="GMM62" s="27"/>
      <c r="GMN62" s="27"/>
      <c r="GMO62" s="27"/>
      <c r="GMP62" s="27"/>
      <c r="GMQ62" s="27"/>
      <c r="GMR62" s="27"/>
      <c r="GMS62" s="27"/>
      <c r="GMT62" s="27"/>
      <c r="GMU62" s="27"/>
      <c r="GMV62" s="27"/>
      <c r="GMW62" s="27"/>
      <c r="GMX62" s="27"/>
      <c r="GMY62" s="27"/>
      <c r="GMZ62" s="27"/>
      <c r="GNA62" s="27"/>
      <c r="GNB62" s="27"/>
      <c r="GNC62" s="27"/>
      <c r="GND62" s="27"/>
      <c r="GNE62" s="27"/>
      <c r="GNF62" s="27"/>
      <c r="GNG62" s="27"/>
      <c r="GNH62" s="27"/>
      <c r="GNI62" s="27"/>
      <c r="GNJ62" s="27"/>
      <c r="GNK62" s="27"/>
      <c r="GNL62" s="27"/>
      <c r="GNM62" s="27"/>
      <c r="GNN62" s="27"/>
      <c r="GNO62" s="27"/>
      <c r="GNP62" s="27"/>
      <c r="GNQ62" s="27"/>
      <c r="GNR62" s="27"/>
      <c r="GNS62" s="27"/>
      <c r="GNT62" s="27"/>
      <c r="GNU62" s="27"/>
      <c r="GNV62" s="27"/>
      <c r="GNW62" s="27"/>
      <c r="GNX62" s="27"/>
      <c r="GNY62" s="27"/>
      <c r="GNZ62" s="27"/>
      <c r="GOA62" s="27"/>
      <c r="GOB62" s="27"/>
      <c r="GOC62" s="27"/>
      <c r="GOD62" s="27"/>
      <c r="GOE62" s="27"/>
      <c r="GOF62" s="27"/>
      <c r="GOG62" s="27"/>
      <c r="GOH62" s="27"/>
      <c r="GOI62" s="27"/>
      <c r="GOJ62" s="27"/>
      <c r="GOK62" s="27"/>
      <c r="GOL62" s="27"/>
      <c r="GOM62" s="27"/>
      <c r="GON62" s="27"/>
      <c r="GOO62" s="27"/>
      <c r="GOP62" s="27"/>
      <c r="GOQ62" s="27"/>
      <c r="GOR62" s="27"/>
      <c r="GOS62" s="27"/>
      <c r="GOT62" s="27"/>
      <c r="GOU62" s="27"/>
      <c r="GOV62" s="27"/>
      <c r="GOW62" s="27"/>
      <c r="GOX62" s="27"/>
      <c r="GOY62" s="27"/>
      <c r="GOZ62" s="27"/>
      <c r="GPA62" s="27"/>
      <c r="GPB62" s="27"/>
      <c r="GPC62" s="27"/>
      <c r="GPD62" s="27"/>
      <c r="GPE62" s="27"/>
      <c r="GPF62" s="27"/>
      <c r="GPG62" s="27"/>
      <c r="GPH62" s="27"/>
      <c r="GPI62" s="27"/>
      <c r="GPJ62" s="27"/>
      <c r="GPK62" s="27"/>
      <c r="GPL62" s="27"/>
      <c r="GPM62" s="27"/>
      <c r="GPN62" s="27"/>
      <c r="GPO62" s="27"/>
      <c r="GPP62" s="27"/>
      <c r="GPQ62" s="27"/>
      <c r="GPR62" s="27"/>
      <c r="GPS62" s="27"/>
      <c r="GPT62" s="27"/>
      <c r="GPU62" s="27"/>
      <c r="GPV62" s="27"/>
      <c r="GPW62" s="27"/>
      <c r="GPX62" s="27"/>
      <c r="GPY62" s="27"/>
      <c r="GPZ62" s="27"/>
      <c r="GQA62" s="27"/>
      <c r="GQB62" s="27"/>
      <c r="GQC62" s="27"/>
      <c r="GQD62" s="27"/>
      <c r="GQE62" s="27"/>
      <c r="GQF62" s="27"/>
      <c r="GQG62" s="27"/>
      <c r="GQH62" s="27"/>
      <c r="GQI62" s="27"/>
      <c r="GQJ62" s="27"/>
      <c r="GQK62" s="27"/>
      <c r="GQL62" s="27"/>
      <c r="GQM62" s="27"/>
      <c r="GQN62" s="27"/>
      <c r="GQO62" s="27"/>
      <c r="GQP62" s="27"/>
      <c r="GQQ62" s="27"/>
      <c r="GQR62" s="27"/>
      <c r="GQS62" s="27"/>
      <c r="GQT62" s="27"/>
      <c r="GQU62" s="27"/>
      <c r="GQV62" s="27"/>
      <c r="GQW62" s="27"/>
      <c r="GQX62" s="27"/>
      <c r="GQY62" s="27"/>
      <c r="GQZ62" s="27"/>
      <c r="GRA62" s="27"/>
      <c r="GRB62" s="27"/>
      <c r="GRC62" s="27"/>
      <c r="GRD62" s="27"/>
      <c r="GRE62" s="27"/>
      <c r="GRF62" s="27"/>
      <c r="GRG62" s="27"/>
      <c r="GRH62" s="27"/>
      <c r="GRI62" s="27"/>
      <c r="GRJ62" s="27"/>
      <c r="GRK62" s="27"/>
      <c r="GRL62" s="27"/>
      <c r="GRM62" s="27"/>
      <c r="GRN62" s="27"/>
      <c r="GRO62" s="27"/>
      <c r="GRP62" s="27"/>
      <c r="GRQ62" s="27"/>
      <c r="GRR62" s="27"/>
      <c r="GRS62" s="27"/>
      <c r="GRT62" s="27"/>
      <c r="GRU62" s="27"/>
      <c r="GRV62" s="27"/>
      <c r="GRW62" s="27"/>
      <c r="GRX62" s="27"/>
      <c r="GRY62" s="27"/>
      <c r="GRZ62" s="27"/>
      <c r="GSA62" s="27"/>
      <c r="GSB62" s="27"/>
      <c r="GSC62" s="27"/>
      <c r="GSD62" s="27"/>
      <c r="GSE62" s="27"/>
      <c r="GSF62" s="27"/>
      <c r="GSG62" s="27"/>
      <c r="GSH62" s="27"/>
      <c r="GSI62" s="27"/>
      <c r="GSJ62" s="27"/>
      <c r="GSK62" s="27"/>
      <c r="GSL62" s="27"/>
      <c r="GSM62" s="27"/>
      <c r="GSN62" s="27"/>
      <c r="GSO62" s="27"/>
      <c r="GSP62" s="27"/>
      <c r="GSQ62" s="27"/>
      <c r="GSR62" s="27"/>
      <c r="GSS62" s="27"/>
      <c r="GST62" s="27"/>
      <c r="GSU62" s="27"/>
      <c r="GSV62" s="27"/>
      <c r="GSW62" s="27"/>
      <c r="GSX62" s="27"/>
      <c r="GSY62" s="27"/>
      <c r="GSZ62" s="27"/>
      <c r="GTA62" s="27"/>
      <c r="GTB62" s="27"/>
      <c r="GTC62" s="27"/>
      <c r="GTD62" s="27"/>
      <c r="GTE62" s="27"/>
      <c r="GTF62" s="27"/>
      <c r="GTG62" s="27"/>
      <c r="GTH62" s="27"/>
      <c r="GTI62" s="27"/>
      <c r="GTJ62" s="27"/>
      <c r="GTK62" s="27"/>
      <c r="GTL62" s="27"/>
      <c r="GTM62" s="27"/>
      <c r="GTN62" s="27"/>
      <c r="GTO62" s="27"/>
      <c r="GTP62" s="27"/>
      <c r="GTQ62" s="27"/>
      <c r="GTR62" s="27"/>
      <c r="GTS62" s="27"/>
      <c r="GTT62" s="27"/>
      <c r="GTU62" s="27"/>
      <c r="GTV62" s="27"/>
      <c r="GTW62" s="27"/>
      <c r="GTX62" s="27"/>
      <c r="GTY62" s="27"/>
      <c r="GTZ62" s="27"/>
      <c r="GUA62" s="27"/>
      <c r="GUB62" s="27"/>
      <c r="GUC62" s="27"/>
      <c r="GUD62" s="27"/>
      <c r="GUE62" s="27"/>
      <c r="GUF62" s="27"/>
      <c r="GUG62" s="27"/>
      <c r="GUH62" s="27"/>
      <c r="GUI62" s="27"/>
      <c r="GUJ62" s="27"/>
      <c r="GUK62" s="27"/>
      <c r="GUL62" s="27"/>
      <c r="GUM62" s="27"/>
      <c r="GUN62" s="27"/>
      <c r="GUO62" s="27"/>
      <c r="GUP62" s="27"/>
      <c r="GUQ62" s="27"/>
      <c r="GUR62" s="27"/>
      <c r="GUS62" s="27"/>
      <c r="GUT62" s="27"/>
      <c r="GUU62" s="27"/>
      <c r="GUV62" s="27"/>
      <c r="GUW62" s="27"/>
      <c r="GUX62" s="27"/>
      <c r="GUY62" s="27"/>
      <c r="GUZ62" s="27"/>
      <c r="GVA62" s="27"/>
      <c r="GVB62" s="27"/>
      <c r="GVC62" s="27"/>
      <c r="GVD62" s="27"/>
      <c r="GVE62" s="27"/>
      <c r="GVF62" s="27"/>
      <c r="GVG62" s="27"/>
      <c r="GVH62" s="27"/>
      <c r="GVI62" s="27"/>
      <c r="GVJ62" s="27"/>
      <c r="GVK62" s="27"/>
      <c r="GVL62" s="27"/>
      <c r="GVM62" s="27"/>
      <c r="GVN62" s="27"/>
      <c r="GVO62" s="27"/>
      <c r="GVP62" s="27"/>
      <c r="GVQ62" s="27"/>
      <c r="GVR62" s="27"/>
      <c r="GVS62" s="27"/>
      <c r="GVT62" s="27"/>
      <c r="GVU62" s="27"/>
      <c r="GVV62" s="27"/>
      <c r="GVW62" s="27"/>
      <c r="GVX62" s="27"/>
      <c r="GVY62" s="27"/>
      <c r="GVZ62" s="27"/>
      <c r="GWA62" s="27"/>
      <c r="GWB62" s="27"/>
      <c r="GWC62" s="27"/>
      <c r="GWD62" s="27"/>
      <c r="GWE62" s="27"/>
      <c r="GWF62" s="27"/>
      <c r="GWG62" s="27"/>
      <c r="GWH62" s="27"/>
      <c r="GWI62" s="27"/>
      <c r="GWJ62" s="27"/>
      <c r="GWK62" s="27"/>
      <c r="GWL62" s="27"/>
      <c r="GWM62" s="27"/>
      <c r="GWN62" s="27"/>
      <c r="GWO62" s="27"/>
      <c r="GWP62" s="27"/>
      <c r="GWQ62" s="27"/>
      <c r="GWR62" s="27"/>
      <c r="GWS62" s="27"/>
      <c r="GWT62" s="27"/>
      <c r="GWU62" s="27"/>
      <c r="GWV62" s="27"/>
      <c r="GWW62" s="27"/>
      <c r="GWX62" s="27"/>
      <c r="GWY62" s="27"/>
      <c r="GWZ62" s="27"/>
      <c r="GXA62" s="27"/>
      <c r="GXB62" s="27"/>
      <c r="GXC62" s="27"/>
      <c r="GXD62" s="27"/>
      <c r="GXE62" s="27"/>
      <c r="GXF62" s="27"/>
      <c r="GXG62" s="27"/>
      <c r="GXH62" s="27"/>
      <c r="GXI62" s="27"/>
      <c r="GXJ62" s="27"/>
      <c r="GXK62" s="27"/>
      <c r="GXL62" s="27"/>
      <c r="GXM62" s="27"/>
      <c r="GXN62" s="27"/>
      <c r="GXO62" s="27"/>
      <c r="GXP62" s="27"/>
      <c r="GXQ62" s="27"/>
      <c r="GXR62" s="27"/>
      <c r="GXS62" s="27"/>
      <c r="GXT62" s="27"/>
      <c r="GXU62" s="27"/>
      <c r="GXV62" s="27"/>
      <c r="GXW62" s="27"/>
      <c r="GXX62" s="27"/>
      <c r="GXY62" s="27"/>
      <c r="GXZ62" s="27"/>
      <c r="GYA62" s="27"/>
      <c r="GYB62" s="27"/>
      <c r="GYC62" s="27"/>
      <c r="GYD62" s="27"/>
      <c r="GYE62" s="27"/>
      <c r="GYF62" s="27"/>
      <c r="GYG62" s="27"/>
      <c r="GYH62" s="27"/>
      <c r="GYI62" s="27"/>
      <c r="GYJ62" s="27"/>
      <c r="GYK62" s="27"/>
      <c r="GYL62" s="27"/>
      <c r="GYM62" s="27"/>
      <c r="GYN62" s="27"/>
      <c r="GYO62" s="27"/>
      <c r="GYP62" s="27"/>
      <c r="GYQ62" s="27"/>
      <c r="GYR62" s="27"/>
      <c r="GYS62" s="27"/>
      <c r="GYT62" s="27"/>
      <c r="GYU62" s="27"/>
      <c r="GYV62" s="27"/>
      <c r="GYW62" s="27"/>
      <c r="GYX62" s="27"/>
      <c r="GYY62" s="27"/>
      <c r="GYZ62" s="27"/>
      <c r="GZA62" s="27"/>
      <c r="GZB62" s="27"/>
      <c r="GZC62" s="27"/>
      <c r="GZD62" s="27"/>
      <c r="GZE62" s="27"/>
      <c r="GZF62" s="27"/>
      <c r="GZG62" s="27"/>
      <c r="GZH62" s="27"/>
      <c r="GZI62" s="27"/>
      <c r="GZJ62" s="27"/>
      <c r="GZK62" s="27"/>
      <c r="GZL62" s="27"/>
      <c r="GZM62" s="27"/>
      <c r="GZN62" s="27"/>
      <c r="GZO62" s="27"/>
      <c r="GZP62" s="27"/>
      <c r="GZQ62" s="27"/>
      <c r="GZR62" s="27"/>
      <c r="GZS62" s="27"/>
      <c r="GZT62" s="27"/>
      <c r="GZU62" s="27"/>
      <c r="GZV62" s="27"/>
      <c r="GZW62" s="27"/>
      <c r="GZX62" s="27"/>
      <c r="GZY62" s="27"/>
      <c r="GZZ62" s="27"/>
      <c r="HAA62" s="27"/>
      <c r="HAB62" s="27"/>
      <c r="HAC62" s="27"/>
      <c r="HAD62" s="27"/>
      <c r="HAE62" s="27"/>
      <c r="HAF62" s="27"/>
      <c r="HAG62" s="27"/>
      <c r="HAH62" s="27"/>
      <c r="HAI62" s="27"/>
      <c r="HAJ62" s="27"/>
      <c r="HAK62" s="27"/>
      <c r="HAL62" s="27"/>
      <c r="HAM62" s="27"/>
      <c r="HAN62" s="27"/>
      <c r="HAO62" s="27"/>
      <c r="HAP62" s="27"/>
      <c r="HAQ62" s="27"/>
      <c r="HAR62" s="27"/>
      <c r="HAS62" s="27"/>
      <c r="HAT62" s="27"/>
      <c r="HAU62" s="27"/>
      <c r="HAV62" s="27"/>
      <c r="HAW62" s="27"/>
      <c r="HAX62" s="27"/>
      <c r="HAY62" s="27"/>
      <c r="HAZ62" s="27"/>
      <c r="HBA62" s="27"/>
      <c r="HBB62" s="27"/>
      <c r="HBC62" s="27"/>
      <c r="HBD62" s="27"/>
      <c r="HBE62" s="27"/>
      <c r="HBF62" s="27"/>
      <c r="HBG62" s="27"/>
      <c r="HBH62" s="27"/>
      <c r="HBI62" s="27"/>
      <c r="HBJ62" s="27"/>
      <c r="HBK62" s="27"/>
      <c r="HBL62" s="27"/>
      <c r="HBM62" s="27"/>
      <c r="HBN62" s="27"/>
      <c r="HBO62" s="27"/>
      <c r="HBP62" s="27"/>
      <c r="HBQ62" s="27"/>
      <c r="HBR62" s="27"/>
      <c r="HBS62" s="27"/>
      <c r="HBT62" s="27"/>
      <c r="HBU62" s="27"/>
      <c r="HBV62" s="27"/>
      <c r="HBW62" s="27"/>
      <c r="HBX62" s="27"/>
      <c r="HBY62" s="27"/>
      <c r="HBZ62" s="27"/>
      <c r="HCA62" s="27"/>
      <c r="HCB62" s="27"/>
      <c r="HCC62" s="27"/>
      <c r="HCD62" s="27"/>
      <c r="HCE62" s="27"/>
      <c r="HCF62" s="27"/>
      <c r="HCG62" s="27"/>
      <c r="HCH62" s="27"/>
      <c r="HCI62" s="27"/>
      <c r="HCJ62" s="27"/>
      <c r="HCK62" s="27"/>
      <c r="HCL62" s="27"/>
      <c r="HCM62" s="27"/>
      <c r="HCN62" s="27"/>
      <c r="HCO62" s="27"/>
      <c r="HCP62" s="27"/>
      <c r="HCQ62" s="27"/>
      <c r="HCR62" s="27"/>
      <c r="HCS62" s="27"/>
      <c r="HCT62" s="27"/>
      <c r="HCU62" s="27"/>
      <c r="HCV62" s="27"/>
      <c r="HCW62" s="27"/>
      <c r="HCX62" s="27"/>
      <c r="HCY62" s="27"/>
      <c r="HCZ62" s="27"/>
      <c r="HDA62" s="27"/>
      <c r="HDB62" s="27"/>
      <c r="HDC62" s="27"/>
      <c r="HDD62" s="27"/>
      <c r="HDE62" s="27"/>
      <c r="HDF62" s="27"/>
      <c r="HDG62" s="27"/>
      <c r="HDH62" s="27"/>
      <c r="HDI62" s="27"/>
      <c r="HDJ62" s="27"/>
      <c r="HDK62" s="27"/>
      <c r="HDL62" s="27"/>
      <c r="HDM62" s="27"/>
      <c r="HDN62" s="27"/>
      <c r="HDO62" s="27"/>
      <c r="HDP62" s="27"/>
      <c r="HDQ62" s="27"/>
      <c r="HDR62" s="27"/>
      <c r="HDS62" s="27"/>
      <c r="HDT62" s="27"/>
      <c r="HDU62" s="27"/>
      <c r="HDV62" s="27"/>
      <c r="HDW62" s="27"/>
      <c r="HDX62" s="27"/>
      <c r="HDY62" s="27"/>
      <c r="HDZ62" s="27"/>
      <c r="HEA62" s="27"/>
      <c r="HEB62" s="27"/>
      <c r="HEC62" s="27"/>
      <c r="HED62" s="27"/>
      <c r="HEE62" s="27"/>
      <c r="HEF62" s="27"/>
      <c r="HEG62" s="27"/>
      <c r="HEH62" s="27"/>
      <c r="HEI62" s="27"/>
      <c r="HEJ62" s="27"/>
      <c r="HEK62" s="27"/>
      <c r="HEL62" s="27"/>
      <c r="HEM62" s="27"/>
      <c r="HEN62" s="27"/>
      <c r="HEO62" s="27"/>
      <c r="HEP62" s="27"/>
      <c r="HEQ62" s="27"/>
      <c r="HER62" s="27"/>
      <c r="HES62" s="27"/>
      <c r="HET62" s="27"/>
      <c r="HEU62" s="27"/>
      <c r="HEV62" s="27"/>
      <c r="HEW62" s="27"/>
      <c r="HEX62" s="27"/>
      <c r="HEY62" s="27"/>
      <c r="HEZ62" s="27"/>
      <c r="HFA62" s="27"/>
      <c r="HFB62" s="27"/>
      <c r="HFC62" s="27"/>
      <c r="HFD62" s="27"/>
      <c r="HFE62" s="27"/>
      <c r="HFF62" s="27"/>
      <c r="HFG62" s="27"/>
      <c r="HFH62" s="27"/>
      <c r="HFI62" s="27"/>
      <c r="HFJ62" s="27"/>
      <c r="HFK62" s="27"/>
      <c r="HFL62" s="27"/>
      <c r="HFM62" s="27"/>
      <c r="HFN62" s="27"/>
      <c r="HFO62" s="27"/>
      <c r="HFP62" s="27"/>
      <c r="HFQ62" s="27"/>
      <c r="HFR62" s="27"/>
      <c r="HFS62" s="27"/>
      <c r="HFT62" s="27"/>
      <c r="HFU62" s="27"/>
      <c r="HFV62" s="27"/>
      <c r="HFW62" s="27"/>
      <c r="HFX62" s="27"/>
      <c r="HFY62" s="27"/>
      <c r="HFZ62" s="27"/>
      <c r="HGA62" s="27"/>
      <c r="HGB62" s="27"/>
      <c r="HGC62" s="27"/>
      <c r="HGD62" s="27"/>
      <c r="HGE62" s="27"/>
      <c r="HGF62" s="27"/>
      <c r="HGG62" s="27"/>
      <c r="HGH62" s="27"/>
      <c r="HGI62" s="27"/>
      <c r="HGJ62" s="27"/>
      <c r="HGK62" s="27"/>
      <c r="HGL62" s="27"/>
      <c r="HGM62" s="27"/>
      <c r="HGN62" s="27"/>
      <c r="HGO62" s="27"/>
      <c r="HGP62" s="27"/>
      <c r="HGQ62" s="27"/>
      <c r="HGR62" s="27"/>
      <c r="HGS62" s="27"/>
      <c r="HGT62" s="27"/>
      <c r="HGU62" s="27"/>
      <c r="HGV62" s="27"/>
      <c r="HGW62" s="27"/>
      <c r="HGX62" s="27"/>
      <c r="HGY62" s="27"/>
      <c r="HGZ62" s="27"/>
      <c r="HHA62" s="27"/>
      <c r="HHB62" s="27"/>
      <c r="HHC62" s="27"/>
      <c r="HHD62" s="27"/>
      <c r="HHE62" s="27"/>
      <c r="HHF62" s="27"/>
      <c r="HHG62" s="27"/>
      <c r="HHH62" s="27"/>
      <c r="HHI62" s="27"/>
      <c r="HHJ62" s="27"/>
      <c r="HHK62" s="27"/>
      <c r="HHL62" s="27"/>
      <c r="HHM62" s="27"/>
      <c r="HHN62" s="27"/>
      <c r="HHO62" s="27"/>
      <c r="HHP62" s="27"/>
      <c r="HHQ62" s="27"/>
      <c r="HHR62" s="27"/>
      <c r="HHS62" s="27"/>
      <c r="HHT62" s="27"/>
      <c r="HHU62" s="27"/>
      <c r="HHV62" s="27"/>
      <c r="HHW62" s="27"/>
      <c r="HHX62" s="27"/>
      <c r="HHY62" s="27"/>
      <c r="HHZ62" s="27"/>
      <c r="HIA62" s="27"/>
      <c r="HIB62" s="27"/>
      <c r="HIC62" s="27"/>
      <c r="HID62" s="27"/>
      <c r="HIE62" s="27"/>
      <c r="HIF62" s="27"/>
      <c r="HIG62" s="27"/>
      <c r="HIH62" s="27"/>
      <c r="HII62" s="27"/>
      <c r="HIJ62" s="27"/>
      <c r="HIK62" s="27"/>
      <c r="HIL62" s="27"/>
      <c r="HIM62" s="27"/>
      <c r="HIN62" s="27"/>
      <c r="HIO62" s="27"/>
      <c r="HIP62" s="27"/>
      <c r="HIQ62" s="27"/>
      <c r="HIR62" s="27"/>
      <c r="HIS62" s="27"/>
      <c r="HIT62" s="27"/>
      <c r="HIU62" s="27"/>
      <c r="HIV62" s="27"/>
      <c r="HIW62" s="27"/>
      <c r="HIX62" s="27"/>
      <c r="HIY62" s="27"/>
      <c r="HIZ62" s="27"/>
      <c r="HJA62" s="27"/>
      <c r="HJB62" s="27"/>
      <c r="HJC62" s="27"/>
      <c r="HJD62" s="27"/>
      <c r="HJE62" s="27"/>
      <c r="HJF62" s="27"/>
      <c r="HJG62" s="27"/>
      <c r="HJH62" s="27"/>
      <c r="HJI62" s="27"/>
      <c r="HJJ62" s="27"/>
      <c r="HJK62" s="27"/>
      <c r="HJL62" s="27"/>
      <c r="HJM62" s="27"/>
      <c r="HJN62" s="27"/>
      <c r="HJO62" s="27"/>
      <c r="HJP62" s="27"/>
      <c r="HJQ62" s="27"/>
      <c r="HJR62" s="27"/>
      <c r="HJS62" s="27"/>
      <c r="HJT62" s="27"/>
      <c r="HJU62" s="27"/>
      <c r="HJV62" s="27"/>
      <c r="HJW62" s="27"/>
      <c r="HJX62" s="27"/>
      <c r="HJY62" s="27"/>
      <c r="HJZ62" s="27"/>
      <c r="HKA62" s="27"/>
      <c r="HKB62" s="27"/>
      <c r="HKC62" s="27"/>
      <c r="HKD62" s="27"/>
      <c r="HKE62" s="27"/>
      <c r="HKF62" s="27"/>
      <c r="HKG62" s="27"/>
      <c r="HKH62" s="27"/>
      <c r="HKI62" s="27"/>
      <c r="HKJ62" s="27"/>
      <c r="HKK62" s="27"/>
      <c r="HKL62" s="27"/>
      <c r="HKM62" s="27"/>
      <c r="HKN62" s="27"/>
      <c r="HKO62" s="27"/>
      <c r="HKP62" s="27"/>
      <c r="HKQ62" s="27"/>
      <c r="HKR62" s="27"/>
      <c r="HKS62" s="27"/>
      <c r="HKT62" s="27"/>
      <c r="HKU62" s="27"/>
      <c r="HKV62" s="27"/>
      <c r="HKW62" s="27"/>
      <c r="HKX62" s="27"/>
      <c r="HKY62" s="27"/>
      <c r="HKZ62" s="27"/>
      <c r="HLA62" s="27"/>
      <c r="HLB62" s="27"/>
      <c r="HLC62" s="27"/>
      <c r="HLD62" s="27"/>
      <c r="HLE62" s="27"/>
      <c r="HLF62" s="27"/>
      <c r="HLG62" s="27"/>
      <c r="HLH62" s="27"/>
      <c r="HLI62" s="27"/>
      <c r="HLJ62" s="27"/>
      <c r="HLK62" s="27"/>
      <c r="HLL62" s="27"/>
      <c r="HLM62" s="27"/>
      <c r="HLN62" s="27"/>
      <c r="HLO62" s="27"/>
      <c r="HLP62" s="27"/>
      <c r="HLQ62" s="27"/>
      <c r="HLR62" s="27"/>
      <c r="HLS62" s="27"/>
      <c r="HLT62" s="27"/>
      <c r="HLU62" s="27"/>
      <c r="HLV62" s="27"/>
      <c r="HLW62" s="27"/>
      <c r="HLX62" s="27"/>
      <c r="HLY62" s="27"/>
      <c r="HLZ62" s="27"/>
      <c r="HMA62" s="27"/>
      <c r="HMB62" s="27"/>
      <c r="HMC62" s="27"/>
      <c r="HMD62" s="27"/>
      <c r="HME62" s="27"/>
      <c r="HMF62" s="27"/>
      <c r="HMG62" s="27"/>
      <c r="HMH62" s="27"/>
      <c r="HMI62" s="27"/>
      <c r="HMJ62" s="27"/>
      <c r="HMK62" s="27"/>
      <c r="HML62" s="27"/>
      <c r="HMM62" s="27"/>
      <c r="HMN62" s="27"/>
      <c r="HMO62" s="27"/>
      <c r="HMP62" s="27"/>
      <c r="HMQ62" s="27"/>
      <c r="HMR62" s="27"/>
      <c r="HMS62" s="27"/>
      <c r="HMT62" s="27"/>
      <c r="HMU62" s="27"/>
      <c r="HMV62" s="27"/>
      <c r="HMW62" s="27"/>
      <c r="HMX62" s="27"/>
      <c r="HMY62" s="27"/>
      <c r="HMZ62" s="27"/>
      <c r="HNA62" s="27"/>
      <c r="HNB62" s="27"/>
      <c r="HNC62" s="27"/>
      <c r="HND62" s="27"/>
      <c r="HNE62" s="27"/>
      <c r="HNF62" s="27"/>
      <c r="HNG62" s="27"/>
      <c r="HNH62" s="27"/>
      <c r="HNI62" s="27"/>
      <c r="HNJ62" s="27"/>
      <c r="HNK62" s="27"/>
      <c r="HNL62" s="27"/>
      <c r="HNM62" s="27"/>
      <c r="HNN62" s="27"/>
      <c r="HNO62" s="27"/>
      <c r="HNP62" s="27"/>
      <c r="HNQ62" s="27"/>
      <c r="HNR62" s="27"/>
      <c r="HNS62" s="27"/>
      <c r="HNT62" s="27"/>
      <c r="HNU62" s="27"/>
      <c r="HNV62" s="27"/>
      <c r="HNW62" s="27"/>
      <c r="HNX62" s="27"/>
      <c r="HNY62" s="27"/>
      <c r="HNZ62" s="27"/>
      <c r="HOA62" s="27"/>
      <c r="HOB62" s="27"/>
      <c r="HOC62" s="27"/>
      <c r="HOD62" s="27"/>
      <c r="HOE62" s="27"/>
      <c r="HOF62" s="27"/>
      <c r="HOG62" s="27"/>
      <c r="HOH62" s="27"/>
      <c r="HOI62" s="27"/>
      <c r="HOJ62" s="27"/>
      <c r="HOK62" s="27"/>
      <c r="HOL62" s="27"/>
      <c r="HOM62" s="27"/>
      <c r="HON62" s="27"/>
      <c r="HOO62" s="27"/>
      <c r="HOP62" s="27"/>
      <c r="HOQ62" s="27"/>
      <c r="HOR62" s="27"/>
      <c r="HOS62" s="27"/>
      <c r="HOT62" s="27"/>
      <c r="HOU62" s="27"/>
      <c r="HOV62" s="27"/>
      <c r="HOW62" s="27"/>
      <c r="HOX62" s="27"/>
      <c r="HOY62" s="27"/>
      <c r="HOZ62" s="27"/>
      <c r="HPA62" s="27"/>
      <c r="HPB62" s="27"/>
      <c r="HPC62" s="27"/>
      <c r="HPD62" s="27"/>
      <c r="HPE62" s="27"/>
      <c r="HPF62" s="27"/>
      <c r="HPG62" s="27"/>
      <c r="HPH62" s="27"/>
      <c r="HPI62" s="27"/>
      <c r="HPJ62" s="27"/>
      <c r="HPK62" s="27"/>
      <c r="HPL62" s="27"/>
      <c r="HPM62" s="27"/>
      <c r="HPN62" s="27"/>
      <c r="HPO62" s="27"/>
      <c r="HPP62" s="27"/>
      <c r="HPQ62" s="27"/>
      <c r="HPR62" s="27"/>
      <c r="HPS62" s="27"/>
      <c r="HPT62" s="27"/>
      <c r="HPU62" s="27"/>
      <c r="HPV62" s="27"/>
      <c r="HPW62" s="27"/>
      <c r="HPX62" s="27"/>
      <c r="HPY62" s="27"/>
      <c r="HPZ62" s="27"/>
      <c r="HQA62" s="27"/>
      <c r="HQB62" s="27"/>
      <c r="HQC62" s="27"/>
      <c r="HQD62" s="27"/>
      <c r="HQE62" s="27"/>
      <c r="HQF62" s="27"/>
      <c r="HQG62" s="27"/>
      <c r="HQH62" s="27"/>
      <c r="HQI62" s="27"/>
      <c r="HQJ62" s="27"/>
      <c r="HQK62" s="27"/>
      <c r="HQL62" s="27"/>
      <c r="HQM62" s="27"/>
      <c r="HQN62" s="27"/>
      <c r="HQO62" s="27"/>
      <c r="HQP62" s="27"/>
      <c r="HQQ62" s="27"/>
      <c r="HQR62" s="27"/>
      <c r="HQS62" s="27"/>
      <c r="HQT62" s="27"/>
      <c r="HQU62" s="27"/>
      <c r="HQV62" s="27"/>
      <c r="HQW62" s="27"/>
      <c r="HQX62" s="27"/>
      <c r="HQY62" s="27"/>
      <c r="HQZ62" s="27"/>
      <c r="HRA62" s="27"/>
      <c r="HRB62" s="27"/>
      <c r="HRC62" s="27"/>
      <c r="HRD62" s="27"/>
      <c r="HRE62" s="27"/>
      <c r="HRF62" s="27"/>
      <c r="HRG62" s="27"/>
      <c r="HRH62" s="27"/>
      <c r="HRI62" s="27"/>
      <c r="HRJ62" s="27"/>
      <c r="HRK62" s="27"/>
      <c r="HRL62" s="27"/>
      <c r="HRM62" s="27"/>
      <c r="HRN62" s="27"/>
      <c r="HRO62" s="27"/>
      <c r="HRP62" s="27"/>
      <c r="HRQ62" s="27"/>
      <c r="HRR62" s="27"/>
      <c r="HRS62" s="27"/>
      <c r="HRT62" s="27"/>
      <c r="HRU62" s="27"/>
      <c r="HRV62" s="27"/>
      <c r="HRW62" s="27"/>
      <c r="HRX62" s="27"/>
      <c r="HRY62" s="27"/>
      <c r="HRZ62" s="27"/>
      <c r="HSA62" s="27"/>
      <c r="HSB62" s="27"/>
      <c r="HSC62" s="27"/>
      <c r="HSD62" s="27"/>
      <c r="HSE62" s="27"/>
      <c r="HSF62" s="27"/>
      <c r="HSG62" s="27"/>
      <c r="HSH62" s="27"/>
      <c r="HSI62" s="27"/>
      <c r="HSJ62" s="27"/>
      <c r="HSK62" s="27"/>
      <c r="HSL62" s="27"/>
      <c r="HSM62" s="27"/>
      <c r="HSN62" s="27"/>
      <c r="HSO62" s="27"/>
      <c r="HSP62" s="27"/>
      <c r="HSQ62" s="27"/>
      <c r="HSR62" s="27"/>
      <c r="HSS62" s="27"/>
      <c r="HST62" s="27"/>
      <c r="HSU62" s="27"/>
      <c r="HSV62" s="27"/>
      <c r="HSW62" s="27"/>
      <c r="HSX62" s="27"/>
      <c r="HSY62" s="27"/>
      <c r="HSZ62" s="27"/>
      <c r="HTA62" s="27"/>
      <c r="HTB62" s="27"/>
      <c r="HTC62" s="27"/>
      <c r="HTD62" s="27"/>
      <c r="HTE62" s="27"/>
      <c r="HTF62" s="27"/>
      <c r="HTG62" s="27"/>
      <c r="HTH62" s="27"/>
      <c r="HTI62" s="27"/>
      <c r="HTJ62" s="27"/>
      <c r="HTK62" s="27"/>
      <c r="HTL62" s="27"/>
      <c r="HTM62" s="27"/>
      <c r="HTN62" s="27"/>
      <c r="HTO62" s="27"/>
      <c r="HTP62" s="27"/>
      <c r="HTQ62" s="27"/>
      <c r="HTR62" s="27"/>
      <c r="HTS62" s="27"/>
      <c r="HTT62" s="27"/>
      <c r="HTU62" s="27"/>
      <c r="HTV62" s="27"/>
      <c r="HTW62" s="27"/>
      <c r="HTX62" s="27"/>
      <c r="HTY62" s="27"/>
      <c r="HTZ62" s="27"/>
      <c r="HUA62" s="27"/>
      <c r="HUB62" s="27"/>
      <c r="HUC62" s="27"/>
      <c r="HUD62" s="27"/>
      <c r="HUE62" s="27"/>
      <c r="HUF62" s="27"/>
      <c r="HUG62" s="27"/>
      <c r="HUH62" s="27"/>
      <c r="HUI62" s="27"/>
      <c r="HUJ62" s="27"/>
      <c r="HUK62" s="27"/>
      <c r="HUL62" s="27"/>
      <c r="HUM62" s="27"/>
      <c r="HUN62" s="27"/>
      <c r="HUO62" s="27"/>
      <c r="HUP62" s="27"/>
      <c r="HUQ62" s="27"/>
      <c r="HUR62" s="27"/>
      <c r="HUS62" s="27"/>
      <c r="HUT62" s="27"/>
      <c r="HUU62" s="27"/>
      <c r="HUV62" s="27"/>
      <c r="HUW62" s="27"/>
      <c r="HUX62" s="27"/>
      <c r="HUY62" s="27"/>
      <c r="HUZ62" s="27"/>
      <c r="HVA62" s="27"/>
      <c r="HVB62" s="27"/>
      <c r="HVC62" s="27"/>
      <c r="HVD62" s="27"/>
      <c r="HVE62" s="27"/>
      <c r="HVF62" s="27"/>
      <c r="HVG62" s="27"/>
      <c r="HVH62" s="27"/>
      <c r="HVI62" s="27"/>
      <c r="HVJ62" s="27"/>
      <c r="HVK62" s="27"/>
      <c r="HVL62" s="27"/>
      <c r="HVM62" s="27"/>
      <c r="HVN62" s="27"/>
      <c r="HVO62" s="27"/>
      <c r="HVP62" s="27"/>
      <c r="HVQ62" s="27"/>
      <c r="HVR62" s="27"/>
      <c r="HVS62" s="27"/>
      <c r="HVT62" s="27"/>
      <c r="HVU62" s="27"/>
      <c r="HVV62" s="27"/>
      <c r="HVW62" s="27"/>
      <c r="HVX62" s="27"/>
      <c r="HVY62" s="27"/>
      <c r="HVZ62" s="27"/>
      <c r="HWA62" s="27"/>
      <c r="HWB62" s="27"/>
      <c r="HWC62" s="27"/>
      <c r="HWD62" s="27"/>
      <c r="HWE62" s="27"/>
      <c r="HWF62" s="27"/>
      <c r="HWG62" s="27"/>
      <c r="HWH62" s="27"/>
      <c r="HWI62" s="27"/>
      <c r="HWJ62" s="27"/>
      <c r="HWK62" s="27"/>
      <c r="HWL62" s="27"/>
      <c r="HWM62" s="27"/>
      <c r="HWN62" s="27"/>
      <c r="HWO62" s="27"/>
      <c r="HWP62" s="27"/>
      <c r="HWQ62" s="27"/>
      <c r="HWR62" s="27"/>
      <c r="HWS62" s="27"/>
      <c r="HWT62" s="27"/>
      <c r="HWU62" s="27"/>
      <c r="HWV62" s="27"/>
      <c r="HWW62" s="27"/>
      <c r="HWX62" s="27"/>
      <c r="HWY62" s="27"/>
      <c r="HWZ62" s="27"/>
      <c r="HXA62" s="27"/>
      <c r="HXB62" s="27"/>
      <c r="HXC62" s="27"/>
      <c r="HXD62" s="27"/>
      <c r="HXE62" s="27"/>
      <c r="HXF62" s="27"/>
      <c r="HXG62" s="27"/>
      <c r="HXH62" s="27"/>
      <c r="HXI62" s="27"/>
      <c r="HXJ62" s="27"/>
      <c r="HXK62" s="27"/>
      <c r="HXL62" s="27"/>
      <c r="HXM62" s="27"/>
      <c r="HXN62" s="27"/>
      <c r="HXO62" s="27"/>
      <c r="HXP62" s="27"/>
      <c r="HXQ62" s="27"/>
      <c r="HXR62" s="27"/>
      <c r="HXS62" s="27"/>
      <c r="HXT62" s="27"/>
      <c r="HXU62" s="27"/>
      <c r="HXV62" s="27"/>
      <c r="HXW62" s="27"/>
      <c r="HXX62" s="27"/>
      <c r="HXY62" s="27"/>
      <c r="HXZ62" s="27"/>
      <c r="HYA62" s="27"/>
      <c r="HYB62" s="27"/>
      <c r="HYC62" s="27"/>
      <c r="HYD62" s="27"/>
      <c r="HYE62" s="27"/>
      <c r="HYF62" s="27"/>
      <c r="HYG62" s="27"/>
      <c r="HYH62" s="27"/>
      <c r="HYI62" s="27"/>
      <c r="HYJ62" s="27"/>
      <c r="HYK62" s="27"/>
      <c r="HYL62" s="27"/>
      <c r="HYM62" s="27"/>
      <c r="HYN62" s="27"/>
      <c r="HYO62" s="27"/>
      <c r="HYP62" s="27"/>
      <c r="HYQ62" s="27"/>
      <c r="HYR62" s="27"/>
      <c r="HYS62" s="27"/>
      <c r="HYT62" s="27"/>
      <c r="HYU62" s="27"/>
      <c r="HYV62" s="27"/>
      <c r="HYW62" s="27"/>
      <c r="HYX62" s="27"/>
      <c r="HYY62" s="27"/>
      <c r="HYZ62" s="27"/>
      <c r="HZA62" s="27"/>
      <c r="HZB62" s="27"/>
      <c r="HZC62" s="27"/>
      <c r="HZD62" s="27"/>
      <c r="HZE62" s="27"/>
      <c r="HZF62" s="27"/>
      <c r="HZG62" s="27"/>
      <c r="HZH62" s="27"/>
      <c r="HZI62" s="27"/>
      <c r="HZJ62" s="27"/>
      <c r="HZK62" s="27"/>
      <c r="HZL62" s="27"/>
      <c r="HZM62" s="27"/>
      <c r="HZN62" s="27"/>
      <c r="HZO62" s="27"/>
      <c r="HZP62" s="27"/>
      <c r="HZQ62" s="27"/>
      <c r="HZR62" s="27"/>
      <c r="HZS62" s="27"/>
      <c r="HZT62" s="27"/>
      <c r="HZU62" s="27"/>
      <c r="HZV62" s="27"/>
      <c r="HZW62" s="27"/>
      <c r="HZX62" s="27"/>
      <c r="HZY62" s="27"/>
      <c r="HZZ62" s="27"/>
      <c r="IAA62" s="27"/>
      <c r="IAB62" s="27"/>
      <c r="IAC62" s="27"/>
      <c r="IAD62" s="27"/>
      <c r="IAE62" s="27"/>
      <c r="IAF62" s="27"/>
      <c r="IAG62" s="27"/>
      <c r="IAH62" s="27"/>
      <c r="IAI62" s="27"/>
      <c r="IAJ62" s="27"/>
      <c r="IAK62" s="27"/>
      <c r="IAL62" s="27"/>
      <c r="IAM62" s="27"/>
      <c r="IAN62" s="27"/>
      <c r="IAO62" s="27"/>
      <c r="IAP62" s="27"/>
      <c r="IAQ62" s="27"/>
      <c r="IAR62" s="27"/>
      <c r="IAS62" s="27"/>
      <c r="IAT62" s="27"/>
      <c r="IAU62" s="27"/>
      <c r="IAV62" s="27"/>
      <c r="IAW62" s="27"/>
      <c r="IAX62" s="27"/>
      <c r="IAY62" s="27"/>
      <c r="IAZ62" s="27"/>
      <c r="IBA62" s="27"/>
      <c r="IBB62" s="27"/>
      <c r="IBC62" s="27"/>
      <c r="IBD62" s="27"/>
      <c r="IBE62" s="27"/>
      <c r="IBF62" s="27"/>
      <c r="IBG62" s="27"/>
      <c r="IBH62" s="27"/>
      <c r="IBI62" s="27"/>
      <c r="IBJ62" s="27"/>
      <c r="IBK62" s="27"/>
      <c r="IBL62" s="27"/>
      <c r="IBM62" s="27"/>
      <c r="IBN62" s="27"/>
      <c r="IBO62" s="27"/>
      <c r="IBP62" s="27"/>
      <c r="IBQ62" s="27"/>
      <c r="IBR62" s="27"/>
      <c r="IBS62" s="27"/>
      <c r="IBT62" s="27"/>
      <c r="IBU62" s="27"/>
      <c r="IBV62" s="27"/>
      <c r="IBW62" s="27"/>
      <c r="IBX62" s="27"/>
      <c r="IBY62" s="27"/>
      <c r="IBZ62" s="27"/>
      <c r="ICA62" s="27"/>
      <c r="ICB62" s="27"/>
      <c r="ICC62" s="27"/>
      <c r="ICD62" s="27"/>
      <c r="ICE62" s="27"/>
      <c r="ICF62" s="27"/>
      <c r="ICG62" s="27"/>
      <c r="ICH62" s="27"/>
      <c r="ICI62" s="27"/>
      <c r="ICJ62" s="27"/>
      <c r="ICK62" s="27"/>
      <c r="ICL62" s="27"/>
      <c r="ICM62" s="27"/>
      <c r="ICN62" s="27"/>
      <c r="ICO62" s="27"/>
      <c r="ICP62" s="27"/>
      <c r="ICQ62" s="27"/>
      <c r="ICR62" s="27"/>
      <c r="ICS62" s="27"/>
      <c r="ICT62" s="27"/>
      <c r="ICU62" s="27"/>
      <c r="ICV62" s="27"/>
      <c r="ICW62" s="27"/>
      <c r="ICX62" s="27"/>
      <c r="ICY62" s="27"/>
      <c r="ICZ62" s="27"/>
      <c r="IDA62" s="27"/>
      <c r="IDB62" s="27"/>
      <c r="IDC62" s="27"/>
      <c r="IDD62" s="27"/>
      <c r="IDE62" s="27"/>
      <c r="IDF62" s="27"/>
      <c r="IDG62" s="27"/>
      <c r="IDH62" s="27"/>
      <c r="IDI62" s="27"/>
      <c r="IDJ62" s="27"/>
      <c r="IDK62" s="27"/>
      <c r="IDL62" s="27"/>
      <c r="IDM62" s="27"/>
      <c r="IDN62" s="27"/>
      <c r="IDO62" s="27"/>
      <c r="IDP62" s="27"/>
      <c r="IDQ62" s="27"/>
      <c r="IDR62" s="27"/>
      <c r="IDS62" s="27"/>
      <c r="IDT62" s="27"/>
      <c r="IDU62" s="27"/>
      <c r="IDV62" s="27"/>
      <c r="IDW62" s="27"/>
      <c r="IDX62" s="27"/>
      <c r="IDY62" s="27"/>
      <c r="IDZ62" s="27"/>
      <c r="IEA62" s="27"/>
      <c r="IEB62" s="27"/>
      <c r="IEC62" s="27"/>
      <c r="IED62" s="27"/>
      <c r="IEE62" s="27"/>
      <c r="IEF62" s="27"/>
      <c r="IEG62" s="27"/>
      <c r="IEH62" s="27"/>
      <c r="IEI62" s="27"/>
      <c r="IEJ62" s="27"/>
      <c r="IEK62" s="27"/>
      <c r="IEL62" s="27"/>
      <c r="IEM62" s="27"/>
      <c r="IEN62" s="27"/>
      <c r="IEO62" s="27"/>
      <c r="IEP62" s="27"/>
      <c r="IEQ62" s="27"/>
      <c r="IER62" s="27"/>
      <c r="IES62" s="27"/>
      <c r="IET62" s="27"/>
      <c r="IEU62" s="27"/>
      <c r="IEV62" s="27"/>
      <c r="IEW62" s="27"/>
      <c r="IEX62" s="27"/>
      <c r="IEY62" s="27"/>
      <c r="IEZ62" s="27"/>
      <c r="IFA62" s="27"/>
      <c r="IFB62" s="27"/>
      <c r="IFC62" s="27"/>
      <c r="IFD62" s="27"/>
      <c r="IFE62" s="27"/>
      <c r="IFF62" s="27"/>
      <c r="IFG62" s="27"/>
      <c r="IFH62" s="27"/>
      <c r="IFI62" s="27"/>
      <c r="IFJ62" s="27"/>
      <c r="IFK62" s="27"/>
      <c r="IFL62" s="27"/>
      <c r="IFM62" s="27"/>
      <c r="IFN62" s="27"/>
      <c r="IFO62" s="27"/>
      <c r="IFP62" s="27"/>
      <c r="IFQ62" s="27"/>
      <c r="IFR62" s="27"/>
      <c r="IFS62" s="27"/>
      <c r="IFT62" s="27"/>
      <c r="IFU62" s="27"/>
      <c r="IFV62" s="27"/>
      <c r="IFW62" s="27"/>
      <c r="IFX62" s="27"/>
      <c r="IFY62" s="27"/>
      <c r="IFZ62" s="27"/>
      <c r="IGA62" s="27"/>
      <c r="IGB62" s="27"/>
      <c r="IGC62" s="27"/>
      <c r="IGD62" s="27"/>
      <c r="IGE62" s="27"/>
      <c r="IGF62" s="27"/>
      <c r="IGG62" s="27"/>
      <c r="IGH62" s="27"/>
      <c r="IGI62" s="27"/>
      <c r="IGJ62" s="27"/>
      <c r="IGK62" s="27"/>
      <c r="IGL62" s="27"/>
      <c r="IGM62" s="27"/>
      <c r="IGN62" s="27"/>
      <c r="IGO62" s="27"/>
      <c r="IGP62" s="27"/>
      <c r="IGQ62" s="27"/>
      <c r="IGR62" s="27"/>
      <c r="IGS62" s="27"/>
      <c r="IGT62" s="27"/>
      <c r="IGU62" s="27"/>
      <c r="IGV62" s="27"/>
      <c r="IGW62" s="27"/>
      <c r="IGX62" s="27"/>
      <c r="IGY62" s="27"/>
      <c r="IGZ62" s="27"/>
      <c r="IHA62" s="27"/>
      <c r="IHB62" s="27"/>
      <c r="IHC62" s="27"/>
      <c r="IHD62" s="27"/>
      <c r="IHE62" s="27"/>
      <c r="IHF62" s="27"/>
      <c r="IHG62" s="27"/>
      <c r="IHH62" s="27"/>
      <c r="IHI62" s="27"/>
      <c r="IHJ62" s="27"/>
      <c r="IHK62" s="27"/>
      <c r="IHL62" s="27"/>
      <c r="IHM62" s="27"/>
      <c r="IHN62" s="27"/>
      <c r="IHO62" s="27"/>
      <c r="IHP62" s="27"/>
      <c r="IHQ62" s="27"/>
      <c r="IHR62" s="27"/>
      <c r="IHS62" s="27"/>
      <c r="IHT62" s="27"/>
      <c r="IHU62" s="27"/>
      <c r="IHV62" s="27"/>
      <c r="IHW62" s="27"/>
      <c r="IHX62" s="27"/>
      <c r="IHY62" s="27"/>
      <c r="IHZ62" s="27"/>
      <c r="IIA62" s="27"/>
      <c r="IIB62" s="27"/>
      <c r="IIC62" s="27"/>
      <c r="IID62" s="27"/>
      <c r="IIE62" s="27"/>
      <c r="IIF62" s="27"/>
      <c r="IIG62" s="27"/>
      <c r="IIH62" s="27"/>
      <c r="III62" s="27"/>
      <c r="IIJ62" s="27"/>
      <c r="IIK62" s="27"/>
      <c r="IIL62" s="27"/>
      <c r="IIM62" s="27"/>
      <c r="IIN62" s="27"/>
      <c r="IIO62" s="27"/>
      <c r="IIP62" s="27"/>
      <c r="IIQ62" s="27"/>
      <c r="IIR62" s="27"/>
      <c r="IIS62" s="27"/>
      <c r="IIT62" s="27"/>
      <c r="IIU62" s="27"/>
      <c r="IIV62" s="27"/>
      <c r="IIW62" s="27"/>
      <c r="IIX62" s="27"/>
      <c r="IIY62" s="27"/>
      <c r="IIZ62" s="27"/>
      <c r="IJA62" s="27"/>
      <c r="IJB62" s="27"/>
      <c r="IJC62" s="27"/>
      <c r="IJD62" s="27"/>
      <c r="IJE62" s="27"/>
      <c r="IJF62" s="27"/>
      <c r="IJG62" s="27"/>
      <c r="IJH62" s="27"/>
      <c r="IJI62" s="27"/>
      <c r="IJJ62" s="27"/>
      <c r="IJK62" s="27"/>
      <c r="IJL62" s="27"/>
      <c r="IJM62" s="27"/>
      <c r="IJN62" s="27"/>
      <c r="IJO62" s="27"/>
      <c r="IJP62" s="27"/>
      <c r="IJQ62" s="27"/>
      <c r="IJR62" s="27"/>
      <c r="IJS62" s="27"/>
      <c r="IJT62" s="27"/>
      <c r="IJU62" s="27"/>
      <c r="IJV62" s="27"/>
      <c r="IJW62" s="27"/>
      <c r="IJX62" s="27"/>
      <c r="IJY62" s="27"/>
      <c r="IJZ62" s="27"/>
      <c r="IKA62" s="27"/>
      <c r="IKB62" s="27"/>
      <c r="IKC62" s="27"/>
      <c r="IKD62" s="27"/>
      <c r="IKE62" s="27"/>
      <c r="IKF62" s="27"/>
      <c r="IKG62" s="27"/>
      <c r="IKH62" s="27"/>
      <c r="IKI62" s="27"/>
      <c r="IKJ62" s="27"/>
      <c r="IKK62" s="27"/>
      <c r="IKL62" s="27"/>
      <c r="IKM62" s="27"/>
      <c r="IKN62" s="27"/>
      <c r="IKO62" s="27"/>
      <c r="IKP62" s="27"/>
      <c r="IKQ62" s="27"/>
      <c r="IKR62" s="27"/>
      <c r="IKS62" s="27"/>
      <c r="IKT62" s="27"/>
      <c r="IKU62" s="27"/>
      <c r="IKV62" s="27"/>
      <c r="IKW62" s="27"/>
      <c r="IKX62" s="27"/>
      <c r="IKY62" s="27"/>
      <c r="IKZ62" s="27"/>
      <c r="ILA62" s="27"/>
      <c r="ILB62" s="27"/>
      <c r="ILC62" s="27"/>
      <c r="ILD62" s="27"/>
      <c r="ILE62" s="27"/>
      <c r="ILF62" s="27"/>
      <c r="ILG62" s="27"/>
      <c r="ILH62" s="27"/>
      <c r="ILI62" s="27"/>
      <c r="ILJ62" s="27"/>
      <c r="ILK62" s="27"/>
      <c r="ILL62" s="27"/>
      <c r="ILM62" s="27"/>
      <c r="ILN62" s="27"/>
      <c r="ILO62" s="27"/>
      <c r="ILP62" s="27"/>
      <c r="ILQ62" s="27"/>
      <c r="ILR62" s="27"/>
      <c r="ILS62" s="27"/>
      <c r="ILT62" s="27"/>
      <c r="ILU62" s="27"/>
      <c r="ILV62" s="27"/>
      <c r="ILW62" s="27"/>
      <c r="ILX62" s="27"/>
      <c r="ILY62" s="27"/>
      <c r="ILZ62" s="27"/>
      <c r="IMA62" s="27"/>
      <c r="IMB62" s="27"/>
      <c r="IMC62" s="27"/>
      <c r="IMD62" s="27"/>
      <c r="IME62" s="27"/>
      <c r="IMF62" s="27"/>
      <c r="IMG62" s="27"/>
      <c r="IMH62" s="27"/>
      <c r="IMI62" s="27"/>
      <c r="IMJ62" s="27"/>
      <c r="IMK62" s="27"/>
      <c r="IML62" s="27"/>
      <c r="IMM62" s="27"/>
      <c r="IMN62" s="27"/>
      <c r="IMO62" s="27"/>
      <c r="IMP62" s="27"/>
      <c r="IMQ62" s="27"/>
      <c r="IMR62" s="27"/>
      <c r="IMS62" s="27"/>
      <c r="IMT62" s="27"/>
      <c r="IMU62" s="27"/>
      <c r="IMV62" s="27"/>
      <c r="IMW62" s="27"/>
      <c r="IMX62" s="27"/>
      <c r="IMY62" s="27"/>
      <c r="IMZ62" s="27"/>
      <c r="INA62" s="27"/>
      <c r="INB62" s="27"/>
      <c r="INC62" s="27"/>
      <c r="IND62" s="27"/>
      <c r="INE62" s="27"/>
      <c r="INF62" s="27"/>
      <c r="ING62" s="27"/>
      <c r="INH62" s="27"/>
      <c r="INI62" s="27"/>
      <c r="INJ62" s="27"/>
      <c r="INK62" s="27"/>
      <c r="INL62" s="27"/>
      <c r="INM62" s="27"/>
      <c r="INN62" s="27"/>
      <c r="INO62" s="27"/>
      <c r="INP62" s="27"/>
      <c r="INQ62" s="27"/>
      <c r="INR62" s="27"/>
      <c r="INS62" s="27"/>
      <c r="INT62" s="27"/>
      <c r="INU62" s="27"/>
      <c r="INV62" s="27"/>
      <c r="INW62" s="27"/>
      <c r="INX62" s="27"/>
      <c r="INY62" s="27"/>
      <c r="INZ62" s="27"/>
      <c r="IOA62" s="27"/>
      <c r="IOB62" s="27"/>
      <c r="IOC62" s="27"/>
      <c r="IOD62" s="27"/>
      <c r="IOE62" s="27"/>
      <c r="IOF62" s="27"/>
      <c r="IOG62" s="27"/>
      <c r="IOH62" s="27"/>
      <c r="IOI62" s="27"/>
      <c r="IOJ62" s="27"/>
      <c r="IOK62" s="27"/>
      <c r="IOL62" s="27"/>
      <c r="IOM62" s="27"/>
      <c r="ION62" s="27"/>
      <c r="IOO62" s="27"/>
      <c r="IOP62" s="27"/>
      <c r="IOQ62" s="27"/>
      <c r="IOR62" s="27"/>
      <c r="IOS62" s="27"/>
      <c r="IOT62" s="27"/>
      <c r="IOU62" s="27"/>
      <c r="IOV62" s="27"/>
      <c r="IOW62" s="27"/>
      <c r="IOX62" s="27"/>
      <c r="IOY62" s="27"/>
      <c r="IOZ62" s="27"/>
      <c r="IPA62" s="27"/>
      <c r="IPB62" s="27"/>
      <c r="IPC62" s="27"/>
      <c r="IPD62" s="27"/>
      <c r="IPE62" s="27"/>
      <c r="IPF62" s="27"/>
      <c r="IPG62" s="27"/>
      <c r="IPH62" s="27"/>
      <c r="IPI62" s="27"/>
      <c r="IPJ62" s="27"/>
      <c r="IPK62" s="27"/>
      <c r="IPL62" s="27"/>
      <c r="IPM62" s="27"/>
      <c r="IPN62" s="27"/>
      <c r="IPO62" s="27"/>
      <c r="IPP62" s="27"/>
      <c r="IPQ62" s="27"/>
      <c r="IPR62" s="27"/>
      <c r="IPS62" s="27"/>
      <c r="IPT62" s="27"/>
      <c r="IPU62" s="27"/>
      <c r="IPV62" s="27"/>
      <c r="IPW62" s="27"/>
      <c r="IPX62" s="27"/>
      <c r="IPY62" s="27"/>
      <c r="IPZ62" s="27"/>
      <c r="IQA62" s="27"/>
      <c r="IQB62" s="27"/>
      <c r="IQC62" s="27"/>
      <c r="IQD62" s="27"/>
      <c r="IQE62" s="27"/>
      <c r="IQF62" s="27"/>
      <c r="IQG62" s="27"/>
      <c r="IQH62" s="27"/>
      <c r="IQI62" s="27"/>
      <c r="IQJ62" s="27"/>
      <c r="IQK62" s="27"/>
      <c r="IQL62" s="27"/>
      <c r="IQM62" s="27"/>
      <c r="IQN62" s="27"/>
      <c r="IQO62" s="27"/>
      <c r="IQP62" s="27"/>
      <c r="IQQ62" s="27"/>
      <c r="IQR62" s="27"/>
      <c r="IQS62" s="27"/>
      <c r="IQT62" s="27"/>
      <c r="IQU62" s="27"/>
      <c r="IQV62" s="27"/>
      <c r="IQW62" s="27"/>
      <c r="IQX62" s="27"/>
      <c r="IQY62" s="27"/>
      <c r="IQZ62" s="27"/>
      <c r="IRA62" s="27"/>
      <c r="IRB62" s="27"/>
      <c r="IRC62" s="27"/>
      <c r="IRD62" s="27"/>
      <c r="IRE62" s="27"/>
      <c r="IRF62" s="27"/>
      <c r="IRG62" s="27"/>
      <c r="IRH62" s="27"/>
      <c r="IRI62" s="27"/>
      <c r="IRJ62" s="27"/>
      <c r="IRK62" s="27"/>
      <c r="IRL62" s="27"/>
      <c r="IRM62" s="27"/>
      <c r="IRN62" s="27"/>
      <c r="IRO62" s="27"/>
      <c r="IRP62" s="27"/>
      <c r="IRQ62" s="27"/>
      <c r="IRR62" s="27"/>
      <c r="IRS62" s="27"/>
      <c r="IRT62" s="27"/>
      <c r="IRU62" s="27"/>
      <c r="IRV62" s="27"/>
      <c r="IRW62" s="27"/>
      <c r="IRX62" s="27"/>
      <c r="IRY62" s="27"/>
      <c r="IRZ62" s="27"/>
      <c r="ISA62" s="27"/>
      <c r="ISB62" s="27"/>
      <c r="ISC62" s="27"/>
      <c r="ISD62" s="27"/>
      <c r="ISE62" s="27"/>
      <c r="ISF62" s="27"/>
      <c r="ISG62" s="27"/>
      <c r="ISH62" s="27"/>
      <c r="ISI62" s="27"/>
      <c r="ISJ62" s="27"/>
      <c r="ISK62" s="27"/>
      <c r="ISL62" s="27"/>
      <c r="ISM62" s="27"/>
      <c r="ISN62" s="27"/>
      <c r="ISO62" s="27"/>
      <c r="ISP62" s="27"/>
      <c r="ISQ62" s="27"/>
      <c r="ISR62" s="27"/>
      <c r="ISS62" s="27"/>
      <c r="IST62" s="27"/>
      <c r="ISU62" s="27"/>
      <c r="ISV62" s="27"/>
      <c r="ISW62" s="27"/>
      <c r="ISX62" s="27"/>
      <c r="ISY62" s="27"/>
      <c r="ISZ62" s="27"/>
      <c r="ITA62" s="27"/>
      <c r="ITB62" s="27"/>
      <c r="ITC62" s="27"/>
      <c r="ITD62" s="27"/>
      <c r="ITE62" s="27"/>
      <c r="ITF62" s="27"/>
      <c r="ITG62" s="27"/>
      <c r="ITH62" s="27"/>
      <c r="ITI62" s="27"/>
      <c r="ITJ62" s="27"/>
      <c r="ITK62" s="27"/>
      <c r="ITL62" s="27"/>
      <c r="ITM62" s="27"/>
      <c r="ITN62" s="27"/>
      <c r="ITO62" s="27"/>
      <c r="ITP62" s="27"/>
      <c r="ITQ62" s="27"/>
      <c r="ITR62" s="27"/>
      <c r="ITS62" s="27"/>
      <c r="ITT62" s="27"/>
      <c r="ITU62" s="27"/>
      <c r="ITV62" s="27"/>
      <c r="ITW62" s="27"/>
      <c r="ITX62" s="27"/>
      <c r="ITY62" s="27"/>
      <c r="ITZ62" s="27"/>
      <c r="IUA62" s="27"/>
      <c r="IUB62" s="27"/>
      <c r="IUC62" s="27"/>
      <c r="IUD62" s="27"/>
      <c r="IUE62" s="27"/>
      <c r="IUF62" s="27"/>
      <c r="IUG62" s="27"/>
      <c r="IUH62" s="27"/>
      <c r="IUI62" s="27"/>
      <c r="IUJ62" s="27"/>
      <c r="IUK62" s="27"/>
      <c r="IUL62" s="27"/>
      <c r="IUM62" s="27"/>
      <c r="IUN62" s="27"/>
      <c r="IUO62" s="27"/>
      <c r="IUP62" s="27"/>
      <c r="IUQ62" s="27"/>
      <c r="IUR62" s="27"/>
      <c r="IUS62" s="27"/>
      <c r="IUT62" s="27"/>
      <c r="IUU62" s="27"/>
      <c r="IUV62" s="27"/>
      <c r="IUW62" s="27"/>
      <c r="IUX62" s="27"/>
      <c r="IUY62" s="27"/>
      <c r="IUZ62" s="27"/>
      <c r="IVA62" s="27"/>
      <c r="IVB62" s="27"/>
      <c r="IVC62" s="27"/>
      <c r="IVD62" s="27"/>
      <c r="IVE62" s="27"/>
      <c r="IVF62" s="27"/>
      <c r="IVG62" s="27"/>
      <c r="IVH62" s="27"/>
      <c r="IVI62" s="27"/>
      <c r="IVJ62" s="27"/>
      <c r="IVK62" s="27"/>
      <c r="IVL62" s="27"/>
      <c r="IVM62" s="27"/>
      <c r="IVN62" s="27"/>
      <c r="IVO62" s="27"/>
      <c r="IVP62" s="27"/>
      <c r="IVQ62" s="27"/>
      <c r="IVR62" s="27"/>
      <c r="IVS62" s="27"/>
      <c r="IVT62" s="27"/>
      <c r="IVU62" s="27"/>
      <c r="IVV62" s="27"/>
      <c r="IVW62" s="27"/>
      <c r="IVX62" s="27"/>
      <c r="IVY62" s="27"/>
      <c r="IVZ62" s="27"/>
      <c r="IWA62" s="27"/>
      <c r="IWB62" s="27"/>
      <c r="IWC62" s="27"/>
      <c r="IWD62" s="27"/>
      <c r="IWE62" s="27"/>
      <c r="IWF62" s="27"/>
      <c r="IWG62" s="27"/>
      <c r="IWH62" s="27"/>
      <c r="IWI62" s="27"/>
      <c r="IWJ62" s="27"/>
      <c r="IWK62" s="27"/>
      <c r="IWL62" s="27"/>
      <c r="IWM62" s="27"/>
      <c r="IWN62" s="27"/>
      <c r="IWO62" s="27"/>
      <c r="IWP62" s="27"/>
      <c r="IWQ62" s="27"/>
      <c r="IWR62" s="27"/>
      <c r="IWS62" s="27"/>
      <c r="IWT62" s="27"/>
      <c r="IWU62" s="27"/>
      <c r="IWV62" s="27"/>
      <c r="IWW62" s="27"/>
      <c r="IWX62" s="27"/>
      <c r="IWY62" s="27"/>
      <c r="IWZ62" s="27"/>
      <c r="IXA62" s="27"/>
      <c r="IXB62" s="27"/>
      <c r="IXC62" s="27"/>
      <c r="IXD62" s="27"/>
      <c r="IXE62" s="27"/>
      <c r="IXF62" s="27"/>
      <c r="IXG62" s="27"/>
      <c r="IXH62" s="27"/>
      <c r="IXI62" s="27"/>
      <c r="IXJ62" s="27"/>
      <c r="IXK62" s="27"/>
      <c r="IXL62" s="27"/>
      <c r="IXM62" s="27"/>
      <c r="IXN62" s="27"/>
      <c r="IXO62" s="27"/>
      <c r="IXP62" s="27"/>
      <c r="IXQ62" s="27"/>
      <c r="IXR62" s="27"/>
      <c r="IXS62" s="27"/>
      <c r="IXT62" s="27"/>
      <c r="IXU62" s="27"/>
      <c r="IXV62" s="27"/>
      <c r="IXW62" s="27"/>
      <c r="IXX62" s="27"/>
      <c r="IXY62" s="27"/>
      <c r="IXZ62" s="27"/>
      <c r="IYA62" s="27"/>
      <c r="IYB62" s="27"/>
      <c r="IYC62" s="27"/>
      <c r="IYD62" s="27"/>
      <c r="IYE62" s="27"/>
      <c r="IYF62" s="27"/>
      <c r="IYG62" s="27"/>
      <c r="IYH62" s="27"/>
      <c r="IYI62" s="27"/>
      <c r="IYJ62" s="27"/>
      <c r="IYK62" s="27"/>
      <c r="IYL62" s="27"/>
      <c r="IYM62" s="27"/>
      <c r="IYN62" s="27"/>
      <c r="IYO62" s="27"/>
      <c r="IYP62" s="27"/>
      <c r="IYQ62" s="27"/>
      <c r="IYR62" s="27"/>
      <c r="IYS62" s="27"/>
      <c r="IYT62" s="27"/>
      <c r="IYU62" s="27"/>
      <c r="IYV62" s="27"/>
      <c r="IYW62" s="27"/>
      <c r="IYX62" s="27"/>
      <c r="IYY62" s="27"/>
      <c r="IYZ62" s="27"/>
      <c r="IZA62" s="27"/>
      <c r="IZB62" s="27"/>
      <c r="IZC62" s="27"/>
      <c r="IZD62" s="27"/>
      <c r="IZE62" s="27"/>
      <c r="IZF62" s="27"/>
      <c r="IZG62" s="27"/>
      <c r="IZH62" s="27"/>
      <c r="IZI62" s="27"/>
      <c r="IZJ62" s="27"/>
      <c r="IZK62" s="27"/>
      <c r="IZL62" s="27"/>
      <c r="IZM62" s="27"/>
      <c r="IZN62" s="27"/>
      <c r="IZO62" s="27"/>
      <c r="IZP62" s="27"/>
      <c r="IZQ62" s="27"/>
      <c r="IZR62" s="27"/>
      <c r="IZS62" s="27"/>
      <c r="IZT62" s="27"/>
      <c r="IZU62" s="27"/>
      <c r="IZV62" s="27"/>
      <c r="IZW62" s="27"/>
      <c r="IZX62" s="27"/>
      <c r="IZY62" s="27"/>
      <c r="IZZ62" s="27"/>
      <c r="JAA62" s="27"/>
      <c r="JAB62" s="27"/>
      <c r="JAC62" s="27"/>
      <c r="JAD62" s="27"/>
      <c r="JAE62" s="27"/>
      <c r="JAF62" s="27"/>
      <c r="JAG62" s="27"/>
      <c r="JAH62" s="27"/>
      <c r="JAI62" s="27"/>
      <c r="JAJ62" s="27"/>
      <c r="JAK62" s="27"/>
      <c r="JAL62" s="27"/>
      <c r="JAM62" s="27"/>
      <c r="JAN62" s="27"/>
      <c r="JAO62" s="27"/>
      <c r="JAP62" s="27"/>
      <c r="JAQ62" s="27"/>
      <c r="JAR62" s="27"/>
      <c r="JAS62" s="27"/>
      <c r="JAT62" s="27"/>
      <c r="JAU62" s="27"/>
      <c r="JAV62" s="27"/>
      <c r="JAW62" s="27"/>
      <c r="JAX62" s="27"/>
      <c r="JAY62" s="27"/>
      <c r="JAZ62" s="27"/>
      <c r="JBA62" s="27"/>
      <c r="JBB62" s="27"/>
      <c r="JBC62" s="27"/>
      <c r="JBD62" s="27"/>
      <c r="JBE62" s="27"/>
      <c r="JBF62" s="27"/>
      <c r="JBG62" s="27"/>
      <c r="JBH62" s="27"/>
      <c r="JBI62" s="27"/>
      <c r="JBJ62" s="27"/>
      <c r="JBK62" s="27"/>
      <c r="JBL62" s="27"/>
      <c r="JBM62" s="27"/>
      <c r="JBN62" s="27"/>
      <c r="JBO62" s="27"/>
      <c r="JBP62" s="27"/>
      <c r="JBQ62" s="27"/>
      <c r="JBR62" s="27"/>
      <c r="JBS62" s="27"/>
      <c r="JBT62" s="27"/>
      <c r="JBU62" s="27"/>
      <c r="JBV62" s="27"/>
      <c r="JBW62" s="27"/>
      <c r="JBX62" s="27"/>
      <c r="JBY62" s="27"/>
      <c r="JBZ62" s="27"/>
      <c r="JCA62" s="27"/>
      <c r="JCB62" s="27"/>
      <c r="JCC62" s="27"/>
      <c r="JCD62" s="27"/>
      <c r="JCE62" s="27"/>
      <c r="JCF62" s="27"/>
      <c r="JCG62" s="27"/>
      <c r="JCH62" s="27"/>
      <c r="JCI62" s="27"/>
      <c r="JCJ62" s="27"/>
      <c r="JCK62" s="27"/>
      <c r="JCL62" s="27"/>
      <c r="JCM62" s="27"/>
      <c r="JCN62" s="27"/>
      <c r="JCO62" s="27"/>
      <c r="JCP62" s="27"/>
      <c r="JCQ62" s="27"/>
      <c r="JCR62" s="27"/>
      <c r="JCS62" s="27"/>
      <c r="JCT62" s="27"/>
      <c r="JCU62" s="27"/>
      <c r="JCV62" s="27"/>
      <c r="JCW62" s="27"/>
      <c r="JCX62" s="27"/>
      <c r="JCY62" s="27"/>
      <c r="JCZ62" s="27"/>
      <c r="JDA62" s="27"/>
      <c r="JDB62" s="27"/>
      <c r="JDC62" s="27"/>
      <c r="JDD62" s="27"/>
      <c r="JDE62" s="27"/>
      <c r="JDF62" s="27"/>
      <c r="JDG62" s="27"/>
      <c r="JDH62" s="27"/>
      <c r="JDI62" s="27"/>
      <c r="JDJ62" s="27"/>
      <c r="JDK62" s="27"/>
      <c r="JDL62" s="27"/>
      <c r="JDM62" s="27"/>
      <c r="JDN62" s="27"/>
      <c r="JDO62" s="27"/>
      <c r="JDP62" s="27"/>
      <c r="JDQ62" s="27"/>
      <c r="JDR62" s="27"/>
      <c r="JDS62" s="27"/>
      <c r="JDT62" s="27"/>
      <c r="JDU62" s="27"/>
      <c r="JDV62" s="27"/>
      <c r="JDW62" s="27"/>
      <c r="JDX62" s="27"/>
      <c r="JDY62" s="27"/>
      <c r="JDZ62" s="27"/>
      <c r="JEA62" s="27"/>
      <c r="JEB62" s="27"/>
      <c r="JEC62" s="27"/>
      <c r="JED62" s="27"/>
      <c r="JEE62" s="27"/>
      <c r="JEF62" s="27"/>
      <c r="JEG62" s="27"/>
      <c r="JEH62" s="27"/>
      <c r="JEI62" s="27"/>
      <c r="JEJ62" s="27"/>
      <c r="JEK62" s="27"/>
      <c r="JEL62" s="27"/>
      <c r="JEM62" s="27"/>
      <c r="JEN62" s="27"/>
      <c r="JEO62" s="27"/>
      <c r="JEP62" s="27"/>
      <c r="JEQ62" s="27"/>
      <c r="JER62" s="27"/>
      <c r="JES62" s="27"/>
      <c r="JET62" s="27"/>
      <c r="JEU62" s="27"/>
      <c r="JEV62" s="27"/>
      <c r="JEW62" s="27"/>
      <c r="JEX62" s="27"/>
      <c r="JEY62" s="27"/>
      <c r="JEZ62" s="27"/>
      <c r="JFA62" s="27"/>
      <c r="JFB62" s="27"/>
      <c r="JFC62" s="27"/>
      <c r="JFD62" s="27"/>
      <c r="JFE62" s="27"/>
      <c r="JFF62" s="27"/>
      <c r="JFG62" s="27"/>
      <c r="JFH62" s="27"/>
      <c r="JFI62" s="27"/>
      <c r="JFJ62" s="27"/>
      <c r="JFK62" s="27"/>
      <c r="JFL62" s="27"/>
      <c r="JFM62" s="27"/>
      <c r="JFN62" s="27"/>
      <c r="JFO62" s="27"/>
      <c r="JFP62" s="27"/>
      <c r="JFQ62" s="27"/>
      <c r="JFR62" s="27"/>
      <c r="JFS62" s="27"/>
      <c r="JFT62" s="27"/>
      <c r="JFU62" s="27"/>
      <c r="JFV62" s="27"/>
      <c r="JFW62" s="27"/>
      <c r="JFX62" s="27"/>
      <c r="JFY62" s="27"/>
      <c r="JFZ62" s="27"/>
      <c r="JGA62" s="27"/>
      <c r="JGB62" s="27"/>
      <c r="JGC62" s="27"/>
      <c r="JGD62" s="27"/>
      <c r="JGE62" s="27"/>
      <c r="JGF62" s="27"/>
      <c r="JGG62" s="27"/>
      <c r="JGH62" s="27"/>
      <c r="JGI62" s="27"/>
      <c r="JGJ62" s="27"/>
      <c r="JGK62" s="27"/>
      <c r="JGL62" s="27"/>
      <c r="JGM62" s="27"/>
      <c r="JGN62" s="27"/>
      <c r="JGO62" s="27"/>
      <c r="JGP62" s="27"/>
      <c r="JGQ62" s="27"/>
      <c r="JGR62" s="27"/>
      <c r="JGS62" s="27"/>
      <c r="JGT62" s="27"/>
      <c r="JGU62" s="27"/>
      <c r="JGV62" s="27"/>
      <c r="JGW62" s="27"/>
      <c r="JGX62" s="27"/>
      <c r="JGY62" s="27"/>
      <c r="JGZ62" s="27"/>
      <c r="JHA62" s="27"/>
      <c r="JHB62" s="27"/>
      <c r="JHC62" s="27"/>
      <c r="JHD62" s="27"/>
      <c r="JHE62" s="27"/>
      <c r="JHF62" s="27"/>
      <c r="JHG62" s="27"/>
      <c r="JHH62" s="27"/>
      <c r="JHI62" s="27"/>
      <c r="JHJ62" s="27"/>
      <c r="JHK62" s="27"/>
      <c r="JHL62" s="27"/>
      <c r="JHM62" s="27"/>
      <c r="JHN62" s="27"/>
      <c r="JHO62" s="27"/>
      <c r="JHP62" s="27"/>
      <c r="JHQ62" s="27"/>
      <c r="JHR62" s="27"/>
      <c r="JHS62" s="27"/>
      <c r="JHT62" s="27"/>
      <c r="JHU62" s="27"/>
      <c r="JHV62" s="27"/>
      <c r="JHW62" s="27"/>
      <c r="JHX62" s="27"/>
      <c r="JHY62" s="27"/>
      <c r="JHZ62" s="27"/>
      <c r="JIA62" s="27"/>
      <c r="JIB62" s="27"/>
      <c r="JIC62" s="27"/>
      <c r="JID62" s="27"/>
      <c r="JIE62" s="27"/>
      <c r="JIF62" s="27"/>
      <c r="JIG62" s="27"/>
      <c r="JIH62" s="27"/>
      <c r="JII62" s="27"/>
      <c r="JIJ62" s="27"/>
      <c r="JIK62" s="27"/>
      <c r="JIL62" s="27"/>
      <c r="JIM62" s="27"/>
      <c r="JIN62" s="27"/>
      <c r="JIO62" s="27"/>
      <c r="JIP62" s="27"/>
      <c r="JIQ62" s="27"/>
      <c r="JIR62" s="27"/>
      <c r="JIS62" s="27"/>
      <c r="JIT62" s="27"/>
      <c r="JIU62" s="27"/>
      <c r="JIV62" s="27"/>
      <c r="JIW62" s="27"/>
      <c r="JIX62" s="27"/>
      <c r="JIY62" s="27"/>
      <c r="JIZ62" s="27"/>
      <c r="JJA62" s="27"/>
      <c r="JJB62" s="27"/>
      <c r="JJC62" s="27"/>
      <c r="JJD62" s="27"/>
      <c r="JJE62" s="27"/>
      <c r="JJF62" s="27"/>
      <c r="JJG62" s="27"/>
      <c r="JJH62" s="27"/>
      <c r="JJI62" s="27"/>
      <c r="JJJ62" s="27"/>
      <c r="JJK62" s="27"/>
      <c r="JJL62" s="27"/>
      <c r="JJM62" s="27"/>
      <c r="JJN62" s="27"/>
      <c r="JJO62" s="27"/>
      <c r="JJP62" s="27"/>
      <c r="JJQ62" s="27"/>
      <c r="JJR62" s="27"/>
      <c r="JJS62" s="27"/>
      <c r="JJT62" s="27"/>
      <c r="JJU62" s="27"/>
      <c r="JJV62" s="27"/>
      <c r="JJW62" s="27"/>
      <c r="JJX62" s="27"/>
      <c r="JJY62" s="27"/>
      <c r="JJZ62" s="27"/>
      <c r="JKA62" s="27"/>
      <c r="JKB62" s="27"/>
      <c r="JKC62" s="27"/>
      <c r="JKD62" s="27"/>
      <c r="JKE62" s="27"/>
      <c r="JKF62" s="27"/>
      <c r="JKG62" s="27"/>
      <c r="JKH62" s="27"/>
      <c r="JKI62" s="27"/>
      <c r="JKJ62" s="27"/>
      <c r="JKK62" s="27"/>
      <c r="JKL62" s="27"/>
      <c r="JKM62" s="27"/>
      <c r="JKN62" s="27"/>
      <c r="JKO62" s="27"/>
      <c r="JKP62" s="27"/>
      <c r="JKQ62" s="27"/>
      <c r="JKR62" s="27"/>
      <c r="JKS62" s="27"/>
      <c r="JKT62" s="27"/>
      <c r="JKU62" s="27"/>
      <c r="JKV62" s="27"/>
      <c r="JKW62" s="27"/>
      <c r="JKX62" s="27"/>
      <c r="JKY62" s="27"/>
      <c r="JKZ62" s="27"/>
      <c r="JLA62" s="27"/>
      <c r="JLB62" s="27"/>
      <c r="JLC62" s="27"/>
      <c r="JLD62" s="27"/>
      <c r="JLE62" s="27"/>
      <c r="JLF62" s="27"/>
      <c r="JLG62" s="27"/>
      <c r="JLH62" s="27"/>
      <c r="JLI62" s="27"/>
      <c r="JLJ62" s="27"/>
      <c r="JLK62" s="27"/>
      <c r="JLL62" s="27"/>
      <c r="JLM62" s="27"/>
      <c r="JLN62" s="27"/>
      <c r="JLO62" s="27"/>
      <c r="JLP62" s="27"/>
      <c r="JLQ62" s="27"/>
      <c r="JLR62" s="27"/>
      <c r="JLS62" s="27"/>
      <c r="JLT62" s="27"/>
      <c r="JLU62" s="27"/>
      <c r="JLV62" s="27"/>
      <c r="JLW62" s="27"/>
      <c r="JLX62" s="27"/>
      <c r="JLY62" s="27"/>
      <c r="JLZ62" s="27"/>
      <c r="JMA62" s="27"/>
      <c r="JMB62" s="27"/>
      <c r="JMC62" s="27"/>
      <c r="JMD62" s="27"/>
      <c r="JME62" s="27"/>
      <c r="JMF62" s="27"/>
      <c r="JMG62" s="27"/>
      <c r="JMH62" s="27"/>
      <c r="JMI62" s="27"/>
      <c r="JMJ62" s="27"/>
      <c r="JMK62" s="27"/>
      <c r="JML62" s="27"/>
      <c r="JMM62" s="27"/>
      <c r="JMN62" s="27"/>
      <c r="JMO62" s="27"/>
      <c r="JMP62" s="27"/>
      <c r="JMQ62" s="27"/>
      <c r="JMR62" s="27"/>
      <c r="JMS62" s="27"/>
      <c r="JMT62" s="27"/>
      <c r="JMU62" s="27"/>
      <c r="JMV62" s="27"/>
      <c r="JMW62" s="27"/>
      <c r="JMX62" s="27"/>
      <c r="JMY62" s="27"/>
      <c r="JMZ62" s="27"/>
      <c r="JNA62" s="27"/>
      <c r="JNB62" s="27"/>
      <c r="JNC62" s="27"/>
      <c r="JND62" s="27"/>
      <c r="JNE62" s="27"/>
      <c r="JNF62" s="27"/>
      <c r="JNG62" s="27"/>
      <c r="JNH62" s="27"/>
      <c r="JNI62" s="27"/>
      <c r="JNJ62" s="27"/>
      <c r="JNK62" s="27"/>
      <c r="JNL62" s="27"/>
      <c r="JNM62" s="27"/>
      <c r="JNN62" s="27"/>
      <c r="JNO62" s="27"/>
      <c r="JNP62" s="27"/>
      <c r="JNQ62" s="27"/>
      <c r="JNR62" s="27"/>
      <c r="JNS62" s="27"/>
      <c r="JNT62" s="27"/>
      <c r="JNU62" s="27"/>
      <c r="JNV62" s="27"/>
      <c r="JNW62" s="27"/>
      <c r="JNX62" s="27"/>
      <c r="JNY62" s="27"/>
      <c r="JNZ62" s="27"/>
      <c r="JOA62" s="27"/>
      <c r="JOB62" s="27"/>
      <c r="JOC62" s="27"/>
      <c r="JOD62" s="27"/>
      <c r="JOE62" s="27"/>
      <c r="JOF62" s="27"/>
      <c r="JOG62" s="27"/>
      <c r="JOH62" s="27"/>
      <c r="JOI62" s="27"/>
      <c r="JOJ62" s="27"/>
      <c r="JOK62" s="27"/>
      <c r="JOL62" s="27"/>
      <c r="JOM62" s="27"/>
      <c r="JON62" s="27"/>
      <c r="JOO62" s="27"/>
      <c r="JOP62" s="27"/>
      <c r="JOQ62" s="27"/>
      <c r="JOR62" s="27"/>
      <c r="JOS62" s="27"/>
      <c r="JOT62" s="27"/>
      <c r="JOU62" s="27"/>
      <c r="JOV62" s="27"/>
      <c r="JOW62" s="27"/>
      <c r="JOX62" s="27"/>
      <c r="JOY62" s="27"/>
      <c r="JOZ62" s="27"/>
      <c r="JPA62" s="27"/>
      <c r="JPB62" s="27"/>
      <c r="JPC62" s="27"/>
      <c r="JPD62" s="27"/>
      <c r="JPE62" s="27"/>
      <c r="JPF62" s="27"/>
      <c r="JPG62" s="27"/>
      <c r="JPH62" s="27"/>
      <c r="JPI62" s="27"/>
      <c r="JPJ62" s="27"/>
      <c r="JPK62" s="27"/>
      <c r="JPL62" s="27"/>
      <c r="JPM62" s="27"/>
      <c r="JPN62" s="27"/>
      <c r="JPO62" s="27"/>
      <c r="JPP62" s="27"/>
      <c r="JPQ62" s="27"/>
      <c r="JPR62" s="27"/>
      <c r="JPS62" s="27"/>
      <c r="JPT62" s="27"/>
      <c r="JPU62" s="27"/>
      <c r="JPV62" s="27"/>
      <c r="JPW62" s="27"/>
      <c r="JPX62" s="27"/>
      <c r="JPY62" s="27"/>
      <c r="JPZ62" s="27"/>
      <c r="JQA62" s="27"/>
      <c r="JQB62" s="27"/>
      <c r="JQC62" s="27"/>
      <c r="JQD62" s="27"/>
      <c r="JQE62" s="27"/>
      <c r="JQF62" s="27"/>
      <c r="JQG62" s="27"/>
      <c r="JQH62" s="27"/>
      <c r="JQI62" s="27"/>
      <c r="JQJ62" s="27"/>
      <c r="JQK62" s="27"/>
      <c r="JQL62" s="27"/>
      <c r="JQM62" s="27"/>
      <c r="JQN62" s="27"/>
      <c r="JQO62" s="27"/>
      <c r="JQP62" s="27"/>
      <c r="JQQ62" s="27"/>
      <c r="JQR62" s="27"/>
      <c r="JQS62" s="27"/>
      <c r="JQT62" s="27"/>
      <c r="JQU62" s="27"/>
      <c r="JQV62" s="27"/>
      <c r="JQW62" s="27"/>
      <c r="JQX62" s="27"/>
      <c r="JQY62" s="27"/>
      <c r="JQZ62" s="27"/>
      <c r="JRA62" s="27"/>
      <c r="JRB62" s="27"/>
      <c r="JRC62" s="27"/>
      <c r="JRD62" s="27"/>
      <c r="JRE62" s="27"/>
      <c r="JRF62" s="27"/>
      <c r="JRG62" s="27"/>
      <c r="JRH62" s="27"/>
      <c r="JRI62" s="27"/>
      <c r="JRJ62" s="27"/>
      <c r="JRK62" s="27"/>
      <c r="JRL62" s="27"/>
      <c r="JRM62" s="27"/>
      <c r="JRN62" s="27"/>
      <c r="JRO62" s="27"/>
      <c r="JRP62" s="27"/>
      <c r="JRQ62" s="27"/>
      <c r="JRR62" s="27"/>
      <c r="JRS62" s="27"/>
      <c r="JRT62" s="27"/>
      <c r="JRU62" s="27"/>
      <c r="JRV62" s="27"/>
      <c r="JRW62" s="27"/>
      <c r="JRX62" s="27"/>
      <c r="JRY62" s="27"/>
      <c r="JRZ62" s="27"/>
      <c r="JSA62" s="27"/>
      <c r="JSB62" s="27"/>
      <c r="JSC62" s="27"/>
      <c r="JSD62" s="27"/>
      <c r="JSE62" s="27"/>
      <c r="JSF62" s="27"/>
      <c r="JSG62" s="27"/>
      <c r="JSH62" s="27"/>
      <c r="JSI62" s="27"/>
      <c r="JSJ62" s="27"/>
      <c r="JSK62" s="27"/>
      <c r="JSL62" s="27"/>
      <c r="JSM62" s="27"/>
      <c r="JSN62" s="27"/>
      <c r="JSO62" s="27"/>
      <c r="JSP62" s="27"/>
      <c r="JSQ62" s="27"/>
      <c r="JSR62" s="27"/>
      <c r="JSS62" s="27"/>
      <c r="JST62" s="27"/>
      <c r="JSU62" s="27"/>
      <c r="JSV62" s="27"/>
      <c r="JSW62" s="27"/>
      <c r="JSX62" s="27"/>
      <c r="JSY62" s="27"/>
      <c r="JSZ62" s="27"/>
      <c r="JTA62" s="27"/>
      <c r="JTB62" s="27"/>
      <c r="JTC62" s="27"/>
      <c r="JTD62" s="27"/>
      <c r="JTE62" s="27"/>
      <c r="JTF62" s="27"/>
      <c r="JTG62" s="27"/>
      <c r="JTH62" s="27"/>
      <c r="JTI62" s="27"/>
      <c r="JTJ62" s="27"/>
      <c r="JTK62" s="27"/>
      <c r="JTL62" s="27"/>
      <c r="JTM62" s="27"/>
      <c r="JTN62" s="27"/>
      <c r="JTO62" s="27"/>
      <c r="JTP62" s="27"/>
      <c r="JTQ62" s="27"/>
      <c r="JTR62" s="27"/>
      <c r="JTS62" s="27"/>
      <c r="JTT62" s="27"/>
      <c r="JTU62" s="27"/>
      <c r="JTV62" s="27"/>
      <c r="JTW62" s="27"/>
      <c r="JTX62" s="27"/>
      <c r="JTY62" s="27"/>
      <c r="JTZ62" s="27"/>
      <c r="JUA62" s="27"/>
      <c r="JUB62" s="27"/>
      <c r="JUC62" s="27"/>
      <c r="JUD62" s="27"/>
      <c r="JUE62" s="27"/>
      <c r="JUF62" s="27"/>
      <c r="JUG62" s="27"/>
      <c r="JUH62" s="27"/>
      <c r="JUI62" s="27"/>
      <c r="JUJ62" s="27"/>
      <c r="JUK62" s="27"/>
      <c r="JUL62" s="27"/>
      <c r="JUM62" s="27"/>
      <c r="JUN62" s="27"/>
      <c r="JUO62" s="27"/>
      <c r="JUP62" s="27"/>
      <c r="JUQ62" s="27"/>
      <c r="JUR62" s="27"/>
      <c r="JUS62" s="27"/>
      <c r="JUT62" s="27"/>
      <c r="JUU62" s="27"/>
      <c r="JUV62" s="27"/>
      <c r="JUW62" s="27"/>
      <c r="JUX62" s="27"/>
      <c r="JUY62" s="27"/>
      <c r="JUZ62" s="27"/>
      <c r="JVA62" s="27"/>
      <c r="JVB62" s="27"/>
      <c r="JVC62" s="27"/>
      <c r="JVD62" s="27"/>
      <c r="JVE62" s="27"/>
      <c r="JVF62" s="27"/>
      <c r="JVG62" s="27"/>
      <c r="JVH62" s="27"/>
      <c r="JVI62" s="27"/>
      <c r="JVJ62" s="27"/>
      <c r="JVK62" s="27"/>
      <c r="JVL62" s="27"/>
      <c r="JVM62" s="27"/>
      <c r="JVN62" s="27"/>
      <c r="JVO62" s="27"/>
      <c r="JVP62" s="27"/>
      <c r="JVQ62" s="27"/>
      <c r="JVR62" s="27"/>
      <c r="JVS62" s="27"/>
      <c r="JVT62" s="27"/>
      <c r="JVU62" s="27"/>
      <c r="JVV62" s="27"/>
      <c r="JVW62" s="27"/>
      <c r="JVX62" s="27"/>
      <c r="JVY62" s="27"/>
      <c r="JVZ62" s="27"/>
      <c r="JWA62" s="27"/>
      <c r="JWB62" s="27"/>
      <c r="JWC62" s="27"/>
      <c r="JWD62" s="27"/>
      <c r="JWE62" s="27"/>
      <c r="JWF62" s="27"/>
      <c r="JWG62" s="27"/>
      <c r="JWH62" s="27"/>
      <c r="JWI62" s="27"/>
      <c r="JWJ62" s="27"/>
      <c r="JWK62" s="27"/>
      <c r="JWL62" s="27"/>
      <c r="JWM62" s="27"/>
      <c r="JWN62" s="27"/>
      <c r="JWO62" s="27"/>
      <c r="JWP62" s="27"/>
      <c r="JWQ62" s="27"/>
      <c r="JWR62" s="27"/>
      <c r="JWS62" s="27"/>
      <c r="JWT62" s="27"/>
      <c r="JWU62" s="27"/>
      <c r="JWV62" s="27"/>
      <c r="JWW62" s="27"/>
      <c r="JWX62" s="27"/>
      <c r="JWY62" s="27"/>
      <c r="JWZ62" s="27"/>
      <c r="JXA62" s="27"/>
      <c r="JXB62" s="27"/>
      <c r="JXC62" s="27"/>
      <c r="JXD62" s="27"/>
      <c r="JXE62" s="27"/>
      <c r="JXF62" s="27"/>
      <c r="JXG62" s="27"/>
      <c r="JXH62" s="27"/>
      <c r="JXI62" s="27"/>
      <c r="JXJ62" s="27"/>
      <c r="JXK62" s="27"/>
      <c r="JXL62" s="27"/>
      <c r="JXM62" s="27"/>
      <c r="JXN62" s="27"/>
      <c r="JXO62" s="27"/>
      <c r="JXP62" s="27"/>
      <c r="JXQ62" s="27"/>
      <c r="JXR62" s="27"/>
      <c r="JXS62" s="27"/>
      <c r="JXT62" s="27"/>
      <c r="JXU62" s="27"/>
      <c r="JXV62" s="27"/>
      <c r="JXW62" s="27"/>
      <c r="JXX62" s="27"/>
      <c r="JXY62" s="27"/>
      <c r="JXZ62" s="27"/>
      <c r="JYA62" s="27"/>
      <c r="JYB62" s="27"/>
      <c r="JYC62" s="27"/>
      <c r="JYD62" s="27"/>
      <c r="JYE62" s="27"/>
      <c r="JYF62" s="27"/>
      <c r="JYG62" s="27"/>
      <c r="JYH62" s="27"/>
      <c r="JYI62" s="27"/>
      <c r="JYJ62" s="27"/>
      <c r="JYK62" s="27"/>
      <c r="JYL62" s="27"/>
      <c r="JYM62" s="27"/>
      <c r="JYN62" s="27"/>
      <c r="JYO62" s="27"/>
      <c r="JYP62" s="27"/>
      <c r="JYQ62" s="27"/>
      <c r="JYR62" s="27"/>
      <c r="JYS62" s="27"/>
      <c r="JYT62" s="27"/>
      <c r="JYU62" s="27"/>
      <c r="JYV62" s="27"/>
      <c r="JYW62" s="27"/>
      <c r="JYX62" s="27"/>
      <c r="JYY62" s="27"/>
      <c r="JYZ62" s="27"/>
      <c r="JZA62" s="27"/>
      <c r="JZB62" s="27"/>
      <c r="JZC62" s="27"/>
      <c r="JZD62" s="27"/>
      <c r="JZE62" s="27"/>
      <c r="JZF62" s="27"/>
      <c r="JZG62" s="27"/>
      <c r="JZH62" s="27"/>
      <c r="JZI62" s="27"/>
      <c r="JZJ62" s="27"/>
      <c r="JZK62" s="27"/>
      <c r="JZL62" s="27"/>
      <c r="JZM62" s="27"/>
      <c r="JZN62" s="27"/>
      <c r="JZO62" s="27"/>
      <c r="JZP62" s="27"/>
      <c r="JZQ62" s="27"/>
      <c r="JZR62" s="27"/>
      <c r="JZS62" s="27"/>
      <c r="JZT62" s="27"/>
      <c r="JZU62" s="27"/>
      <c r="JZV62" s="27"/>
      <c r="JZW62" s="27"/>
      <c r="JZX62" s="27"/>
      <c r="JZY62" s="27"/>
      <c r="JZZ62" s="27"/>
      <c r="KAA62" s="27"/>
      <c r="KAB62" s="27"/>
      <c r="KAC62" s="27"/>
      <c r="KAD62" s="27"/>
      <c r="KAE62" s="27"/>
      <c r="KAF62" s="27"/>
      <c r="KAG62" s="27"/>
      <c r="KAH62" s="27"/>
      <c r="KAI62" s="27"/>
      <c r="KAJ62" s="27"/>
      <c r="KAK62" s="27"/>
      <c r="KAL62" s="27"/>
      <c r="KAM62" s="27"/>
      <c r="KAN62" s="27"/>
      <c r="KAO62" s="27"/>
      <c r="KAP62" s="27"/>
      <c r="KAQ62" s="27"/>
      <c r="KAR62" s="27"/>
      <c r="KAS62" s="27"/>
      <c r="KAT62" s="27"/>
      <c r="KAU62" s="27"/>
      <c r="KAV62" s="27"/>
      <c r="KAW62" s="27"/>
      <c r="KAX62" s="27"/>
      <c r="KAY62" s="27"/>
      <c r="KAZ62" s="27"/>
      <c r="KBA62" s="27"/>
      <c r="KBB62" s="27"/>
      <c r="KBC62" s="27"/>
      <c r="KBD62" s="27"/>
      <c r="KBE62" s="27"/>
      <c r="KBF62" s="27"/>
      <c r="KBG62" s="27"/>
      <c r="KBH62" s="27"/>
      <c r="KBI62" s="27"/>
      <c r="KBJ62" s="27"/>
      <c r="KBK62" s="27"/>
      <c r="KBL62" s="27"/>
      <c r="KBM62" s="27"/>
      <c r="KBN62" s="27"/>
      <c r="KBO62" s="27"/>
      <c r="KBP62" s="27"/>
      <c r="KBQ62" s="27"/>
      <c r="KBR62" s="27"/>
      <c r="KBS62" s="27"/>
      <c r="KBT62" s="27"/>
      <c r="KBU62" s="27"/>
      <c r="KBV62" s="27"/>
      <c r="KBW62" s="27"/>
      <c r="KBX62" s="27"/>
      <c r="KBY62" s="27"/>
      <c r="KBZ62" s="27"/>
      <c r="KCA62" s="27"/>
      <c r="KCB62" s="27"/>
      <c r="KCC62" s="27"/>
      <c r="KCD62" s="27"/>
      <c r="KCE62" s="27"/>
      <c r="KCF62" s="27"/>
      <c r="KCG62" s="27"/>
      <c r="KCH62" s="27"/>
      <c r="KCI62" s="27"/>
      <c r="KCJ62" s="27"/>
      <c r="KCK62" s="27"/>
      <c r="KCL62" s="27"/>
      <c r="KCM62" s="27"/>
      <c r="KCN62" s="27"/>
      <c r="KCO62" s="27"/>
      <c r="KCP62" s="27"/>
      <c r="KCQ62" s="27"/>
      <c r="KCR62" s="27"/>
      <c r="KCS62" s="27"/>
      <c r="KCT62" s="27"/>
      <c r="KCU62" s="27"/>
      <c r="KCV62" s="27"/>
      <c r="KCW62" s="27"/>
      <c r="KCX62" s="27"/>
      <c r="KCY62" s="27"/>
      <c r="KCZ62" s="27"/>
      <c r="KDA62" s="27"/>
      <c r="KDB62" s="27"/>
      <c r="KDC62" s="27"/>
      <c r="KDD62" s="27"/>
      <c r="KDE62" s="27"/>
      <c r="KDF62" s="27"/>
      <c r="KDG62" s="27"/>
      <c r="KDH62" s="27"/>
      <c r="KDI62" s="27"/>
      <c r="KDJ62" s="27"/>
      <c r="KDK62" s="27"/>
      <c r="KDL62" s="27"/>
      <c r="KDM62" s="27"/>
      <c r="KDN62" s="27"/>
      <c r="KDO62" s="27"/>
      <c r="KDP62" s="27"/>
      <c r="KDQ62" s="27"/>
      <c r="KDR62" s="27"/>
      <c r="KDS62" s="27"/>
      <c r="KDT62" s="27"/>
      <c r="KDU62" s="27"/>
      <c r="KDV62" s="27"/>
      <c r="KDW62" s="27"/>
      <c r="KDX62" s="27"/>
      <c r="KDY62" s="27"/>
      <c r="KDZ62" s="27"/>
      <c r="KEA62" s="27"/>
      <c r="KEB62" s="27"/>
      <c r="KEC62" s="27"/>
      <c r="KED62" s="27"/>
      <c r="KEE62" s="27"/>
      <c r="KEF62" s="27"/>
      <c r="KEG62" s="27"/>
      <c r="KEH62" s="27"/>
      <c r="KEI62" s="27"/>
      <c r="KEJ62" s="27"/>
      <c r="KEK62" s="27"/>
      <c r="KEL62" s="27"/>
      <c r="KEM62" s="27"/>
      <c r="KEN62" s="27"/>
      <c r="KEO62" s="27"/>
      <c r="KEP62" s="27"/>
      <c r="KEQ62" s="27"/>
      <c r="KER62" s="27"/>
      <c r="KES62" s="27"/>
      <c r="KET62" s="27"/>
      <c r="KEU62" s="27"/>
      <c r="KEV62" s="27"/>
      <c r="KEW62" s="27"/>
      <c r="KEX62" s="27"/>
      <c r="KEY62" s="27"/>
      <c r="KEZ62" s="27"/>
      <c r="KFA62" s="27"/>
      <c r="KFB62" s="27"/>
      <c r="KFC62" s="27"/>
      <c r="KFD62" s="27"/>
      <c r="KFE62" s="27"/>
      <c r="KFF62" s="27"/>
      <c r="KFG62" s="27"/>
      <c r="KFH62" s="27"/>
      <c r="KFI62" s="27"/>
      <c r="KFJ62" s="27"/>
      <c r="KFK62" s="27"/>
      <c r="KFL62" s="27"/>
      <c r="KFM62" s="27"/>
      <c r="KFN62" s="27"/>
      <c r="KFO62" s="27"/>
      <c r="KFP62" s="27"/>
      <c r="KFQ62" s="27"/>
      <c r="KFR62" s="27"/>
      <c r="KFS62" s="27"/>
      <c r="KFT62" s="27"/>
      <c r="KFU62" s="27"/>
      <c r="KFV62" s="27"/>
      <c r="KFW62" s="27"/>
      <c r="KFX62" s="27"/>
      <c r="KFY62" s="27"/>
      <c r="KFZ62" s="27"/>
      <c r="KGA62" s="27"/>
      <c r="KGB62" s="27"/>
      <c r="KGC62" s="27"/>
      <c r="KGD62" s="27"/>
      <c r="KGE62" s="27"/>
      <c r="KGF62" s="27"/>
      <c r="KGG62" s="27"/>
      <c r="KGH62" s="27"/>
      <c r="KGI62" s="27"/>
      <c r="KGJ62" s="27"/>
      <c r="KGK62" s="27"/>
      <c r="KGL62" s="27"/>
      <c r="KGM62" s="27"/>
      <c r="KGN62" s="27"/>
      <c r="KGO62" s="27"/>
      <c r="KGP62" s="27"/>
      <c r="KGQ62" s="27"/>
      <c r="KGR62" s="27"/>
      <c r="KGS62" s="27"/>
      <c r="KGT62" s="27"/>
      <c r="KGU62" s="27"/>
      <c r="KGV62" s="27"/>
      <c r="KGW62" s="27"/>
      <c r="KGX62" s="27"/>
      <c r="KGY62" s="27"/>
      <c r="KGZ62" s="27"/>
      <c r="KHA62" s="27"/>
      <c r="KHB62" s="27"/>
      <c r="KHC62" s="27"/>
      <c r="KHD62" s="27"/>
      <c r="KHE62" s="27"/>
      <c r="KHF62" s="27"/>
      <c r="KHG62" s="27"/>
      <c r="KHH62" s="27"/>
      <c r="KHI62" s="27"/>
      <c r="KHJ62" s="27"/>
      <c r="KHK62" s="27"/>
      <c r="KHL62" s="27"/>
      <c r="KHM62" s="27"/>
      <c r="KHN62" s="27"/>
      <c r="KHO62" s="27"/>
      <c r="KHP62" s="27"/>
      <c r="KHQ62" s="27"/>
      <c r="KHR62" s="27"/>
      <c r="KHS62" s="27"/>
      <c r="KHT62" s="27"/>
      <c r="KHU62" s="27"/>
      <c r="KHV62" s="27"/>
      <c r="KHW62" s="27"/>
      <c r="KHX62" s="27"/>
      <c r="KHY62" s="27"/>
      <c r="KHZ62" s="27"/>
      <c r="KIA62" s="27"/>
      <c r="KIB62" s="27"/>
      <c r="KIC62" s="27"/>
      <c r="KID62" s="27"/>
      <c r="KIE62" s="27"/>
      <c r="KIF62" s="27"/>
      <c r="KIG62" s="27"/>
      <c r="KIH62" s="27"/>
      <c r="KII62" s="27"/>
      <c r="KIJ62" s="27"/>
      <c r="KIK62" s="27"/>
      <c r="KIL62" s="27"/>
      <c r="KIM62" s="27"/>
      <c r="KIN62" s="27"/>
      <c r="KIO62" s="27"/>
      <c r="KIP62" s="27"/>
      <c r="KIQ62" s="27"/>
      <c r="KIR62" s="27"/>
      <c r="KIS62" s="27"/>
      <c r="KIT62" s="27"/>
      <c r="KIU62" s="27"/>
      <c r="KIV62" s="27"/>
      <c r="KIW62" s="27"/>
      <c r="KIX62" s="27"/>
      <c r="KIY62" s="27"/>
      <c r="KIZ62" s="27"/>
      <c r="KJA62" s="27"/>
      <c r="KJB62" s="27"/>
      <c r="KJC62" s="27"/>
      <c r="KJD62" s="27"/>
      <c r="KJE62" s="27"/>
      <c r="KJF62" s="27"/>
      <c r="KJG62" s="27"/>
      <c r="KJH62" s="27"/>
      <c r="KJI62" s="27"/>
      <c r="KJJ62" s="27"/>
      <c r="KJK62" s="27"/>
      <c r="KJL62" s="27"/>
      <c r="KJM62" s="27"/>
      <c r="KJN62" s="27"/>
      <c r="KJO62" s="27"/>
      <c r="KJP62" s="27"/>
      <c r="KJQ62" s="27"/>
      <c r="KJR62" s="27"/>
      <c r="KJS62" s="27"/>
      <c r="KJT62" s="27"/>
      <c r="KJU62" s="27"/>
      <c r="KJV62" s="27"/>
      <c r="KJW62" s="27"/>
      <c r="KJX62" s="27"/>
      <c r="KJY62" s="27"/>
      <c r="KJZ62" s="27"/>
      <c r="KKA62" s="27"/>
      <c r="KKB62" s="27"/>
      <c r="KKC62" s="27"/>
      <c r="KKD62" s="27"/>
      <c r="KKE62" s="27"/>
      <c r="KKF62" s="27"/>
      <c r="KKG62" s="27"/>
      <c r="KKH62" s="27"/>
      <c r="KKI62" s="27"/>
      <c r="KKJ62" s="27"/>
      <c r="KKK62" s="27"/>
      <c r="KKL62" s="27"/>
      <c r="KKM62" s="27"/>
      <c r="KKN62" s="27"/>
      <c r="KKO62" s="27"/>
      <c r="KKP62" s="27"/>
      <c r="KKQ62" s="27"/>
      <c r="KKR62" s="27"/>
      <c r="KKS62" s="27"/>
      <c r="KKT62" s="27"/>
      <c r="KKU62" s="27"/>
      <c r="KKV62" s="27"/>
      <c r="KKW62" s="27"/>
      <c r="KKX62" s="27"/>
      <c r="KKY62" s="27"/>
      <c r="KKZ62" s="27"/>
      <c r="KLA62" s="27"/>
      <c r="KLB62" s="27"/>
      <c r="KLC62" s="27"/>
      <c r="KLD62" s="27"/>
      <c r="KLE62" s="27"/>
      <c r="KLF62" s="27"/>
      <c r="KLG62" s="27"/>
      <c r="KLH62" s="27"/>
      <c r="KLI62" s="27"/>
      <c r="KLJ62" s="27"/>
      <c r="KLK62" s="27"/>
      <c r="KLL62" s="27"/>
      <c r="KLM62" s="27"/>
      <c r="KLN62" s="27"/>
      <c r="KLO62" s="27"/>
      <c r="KLP62" s="27"/>
      <c r="KLQ62" s="27"/>
      <c r="KLR62" s="27"/>
      <c r="KLS62" s="27"/>
      <c r="KLT62" s="27"/>
      <c r="KLU62" s="27"/>
      <c r="KLV62" s="27"/>
      <c r="KLW62" s="27"/>
      <c r="KLX62" s="27"/>
      <c r="KLY62" s="27"/>
      <c r="KLZ62" s="27"/>
      <c r="KMA62" s="27"/>
      <c r="KMB62" s="27"/>
      <c r="KMC62" s="27"/>
      <c r="KMD62" s="27"/>
      <c r="KME62" s="27"/>
      <c r="KMF62" s="27"/>
      <c r="KMG62" s="27"/>
      <c r="KMH62" s="27"/>
      <c r="KMI62" s="27"/>
      <c r="KMJ62" s="27"/>
      <c r="KMK62" s="27"/>
      <c r="KML62" s="27"/>
      <c r="KMM62" s="27"/>
      <c r="KMN62" s="27"/>
      <c r="KMO62" s="27"/>
      <c r="KMP62" s="27"/>
      <c r="KMQ62" s="27"/>
      <c r="KMR62" s="27"/>
      <c r="KMS62" s="27"/>
      <c r="KMT62" s="27"/>
      <c r="KMU62" s="27"/>
      <c r="KMV62" s="27"/>
      <c r="KMW62" s="27"/>
      <c r="KMX62" s="27"/>
      <c r="KMY62" s="27"/>
      <c r="KMZ62" s="27"/>
      <c r="KNA62" s="27"/>
      <c r="KNB62" s="27"/>
      <c r="KNC62" s="27"/>
      <c r="KND62" s="27"/>
      <c r="KNE62" s="27"/>
      <c r="KNF62" s="27"/>
      <c r="KNG62" s="27"/>
      <c r="KNH62" s="27"/>
      <c r="KNI62" s="27"/>
      <c r="KNJ62" s="27"/>
      <c r="KNK62" s="27"/>
      <c r="KNL62" s="27"/>
      <c r="KNM62" s="27"/>
      <c r="KNN62" s="27"/>
      <c r="KNO62" s="27"/>
      <c r="KNP62" s="27"/>
      <c r="KNQ62" s="27"/>
      <c r="KNR62" s="27"/>
      <c r="KNS62" s="27"/>
      <c r="KNT62" s="27"/>
      <c r="KNU62" s="27"/>
      <c r="KNV62" s="27"/>
      <c r="KNW62" s="27"/>
      <c r="KNX62" s="27"/>
      <c r="KNY62" s="27"/>
      <c r="KNZ62" s="27"/>
      <c r="KOA62" s="27"/>
      <c r="KOB62" s="27"/>
      <c r="KOC62" s="27"/>
      <c r="KOD62" s="27"/>
      <c r="KOE62" s="27"/>
      <c r="KOF62" s="27"/>
      <c r="KOG62" s="27"/>
      <c r="KOH62" s="27"/>
      <c r="KOI62" s="27"/>
      <c r="KOJ62" s="27"/>
      <c r="KOK62" s="27"/>
      <c r="KOL62" s="27"/>
      <c r="KOM62" s="27"/>
      <c r="KON62" s="27"/>
      <c r="KOO62" s="27"/>
      <c r="KOP62" s="27"/>
      <c r="KOQ62" s="27"/>
      <c r="KOR62" s="27"/>
      <c r="KOS62" s="27"/>
      <c r="KOT62" s="27"/>
      <c r="KOU62" s="27"/>
      <c r="KOV62" s="27"/>
      <c r="KOW62" s="27"/>
      <c r="KOX62" s="27"/>
      <c r="KOY62" s="27"/>
      <c r="KOZ62" s="27"/>
      <c r="KPA62" s="27"/>
      <c r="KPB62" s="27"/>
      <c r="KPC62" s="27"/>
      <c r="KPD62" s="27"/>
      <c r="KPE62" s="27"/>
      <c r="KPF62" s="27"/>
      <c r="KPG62" s="27"/>
      <c r="KPH62" s="27"/>
      <c r="KPI62" s="27"/>
      <c r="KPJ62" s="27"/>
      <c r="KPK62" s="27"/>
      <c r="KPL62" s="27"/>
      <c r="KPM62" s="27"/>
      <c r="KPN62" s="27"/>
      <c r="KPO62" s="27"/>
      <c r="KPP62" s="27"/>
      <c r="KPQ62" s="27"/>
      <c r="KPR62" s="27"/>
      <c r="KPS62" s="27"/>
      <c r="KPT62" s="27"/>
      <c r="KPU62" s="27"/>
      <c r="KPV62" s="27"/>
      <c r="KPW62" s="27"/>
      <c r="KPX62" s="27"/>
      <c r="KPY62" s="27"/>
      <c r="KPZ62" s="27"/>
      <c r="KQA62" s="27"/>
      <c r="KQB62" s="27"/>
      <c r="KQC62" s="27"/>
      <c r="KQD62" s="27"/>
      <c r="KQE62" s="27"/>
      <c r="KQF62" s="27"/>
      <c r="KQG62" s="27"/>
      <c r="KQH62" s="27"/>
      <c r="KQI62" s="27"/>
      <c r="KQJ62" s="27"/>
      <c r="KQK62" s="27"/>
      <c r="KQL62" s="27"/>
      <c r="KQM62" s="27"/>
      <c r="KQN62" s="27"/>
      <c r="KQO62" s="27"/>
      <c r="KQP62" s="27"/>
      <c r="KQQ62" s="27"/>
      <c r="KQR62" s="27"/>
      <c r="KQS62" s="27"/>
      <c r="KQT62" s="27"/>
      <c r="KQU62" s="27"/>
      <c r="KQV62" s="27"/>
      <c r="KQW62" s="27"/>
      <c r="KQX62" s="27"/>
      <c r="KQY62" s="27"/>
      <c r="KQZ62" s="27"/>
      <c r="KRA62" s="27"/>
      <c r="KRB62" s="27"/>
      <c r="KRC62" s="27"/>
      <c r="KRD62" s="27"/>
      <c r="KRE62" s="27"/>
      <c r="KRF62" s="27"/>
      <c r="KRG62" s="27"/>
      <c r="KRH62" s="27"/>
      <c r="KRI62" s="27"/>
      <c r="KRJ62" s="27"/>
      <c r="KRK62" s="27"/>
      <c r="KRL62" s="27"/>
      <c r="KRM62" s="27"/>
      <c r="KRN62" s="27"/>
      <c r="KRO62" s="27"/>
      <c r="KRP62" s="27"/>
      <c r="KRQ62" s="27"/>
      <c r="KRR62" s="27"/>
      <c r="KRS62" s="27"/>
      <c r="KRT62" s="27"/>
      <c r="KRU62" s="27"/>
      <c r="KRV62" s="27"/>
      <c r="KRW62" s="27"/>
      <c r="KRX62" s="27"/>
      <c r="KRY62" s="27"/>
      <c r="KRZ62" s="27"/>
      <c r="KSA62" s="27"/>
      <c r="KSB62" s="27"/>
      <c r="KSC62" s="27"/>
      <c r="KSD62" s="27"/>
      <c r="KSE62" s="27"/>
      <c r="KSF62" s="27"/>
      <c r="KSG62" s="27"/>
      <c r="KSH62" s="27"/>
      <c r="KSI62" s="27"/>
      <c r="KSJ62" s="27"/>
      <c r="KSK62" s="27"/>
      <c r="KSL62" s="27"/>
      <c r="KSM62" s="27"/>
      <c r="KSN62" s="27"/>
      <c r="KSO62" s="27"/>
      <c r="KSP62" s="27"/>
      <c r="KSQ62" s="27"/>
      <c r="KSR62" s="27"/>
      <c r="KSS62" s="27"/>
      <c r="KST62" s="27"/>
      <c r="KSU62" s="27"/>
      <c r="KSV62" s="27"/>
      <c r="KSW62" s="27"/>
      <c r="KSX62" s="27"/>
      <c r="KSY62" s="27"/>
      <c r="KSZ62" s="27"/>
      <c r="KTA62" s="27"/>
      <c r="KTB62" s="27"/>
      <c r="KTC62" s="27"/>
      <c r="KTD62" s="27"/>
      <c r="KTE62" s="27"/>
      <c r="KTF62" s="27"/>
      <c r="KTG62" s="27"/>
      <c r="KTH62" s="27"/>
      <c r="KTI62" s="27"/>
      <c r="KTJ62" s="27"/>
      <c r="KTK62" s="27"/>
      <c r="KTL62" s="27"/>
      <c r="KTM62" s="27"/>
      <c r="KTN62" s="27"/>
      <c r="KTO62" s="27"/>
      <c r="KTP62" s="27"/>
      <c r="KTQ62" s="27"/>
      <c r="KTR62" s="27"/>
      <c r="KTS62" s="27"/>
      <c r="KTT62" s="27"/>
      <c r="KTU62" s="27"/>
      <c r="KTV62" s="27"/>
      <c r="KTW62" s="27"/>
      <c r="KTX62" s="27"/>
      <c r="KTY62" s="27"/>
      <c r="KTZ62" s="27"/>
      <c r="KUA62" s="27"/>
      <c r="KUB62" s="27"/>
      <c r="KUC62" s="27"/>
      <c r="KUD62" s="27"/>
      <c r="KUE62" s="27"/>
      <c r="KUF62" s="27"/>
      <c r="KUG62" s="27"/>
      <c r="KUH62" s="27"/>
      <c r="KUI62" s="27"/>
      <c r="KUJ62" s="27"/>
      <c r="KUK62" s="27"/>
      <c r="KUL62" s="27"/>
      <c r="KUM62" s="27"/>
      <c r="KUN62" s="27"/>
      <c r="KUO62" s="27"/>
      <c r="KUP62" s="27"/>
      <c r="KUQ62" s="27"/>
      <c r="KUR62" s="27"/>
      <c r="KUS62" s="27"/>
      <c r="KUT62" s="27"/>
      <c r="KUU62" s="27"/>
      <c r="KUV62" s="27"/>
      <c r="KUW62" s="27"/>
      <c r="KUX62" s="27"/>
      <c r="KUY62" s="27"/>
      <c r="KUZ62" s="27"/>
      <c r="KVA62" s="27"/>
      <c r="KVB62" s="27"/>
      <c r="KVC62" s="27"/>
      <c r="KVD62" s="27"/>
      <c r="KVE62" s="27"/>
      <c r="KVF62" s="27"/>
      <c r="KVG62" s="27"/>
      <c r="KVH62" s="27"/>
      <c r="KVI62" s="27"/>
      <c r="KVJ62" s="27"/>
      <c r="KVK62" s="27"/>
      <c r="KVL62" s="27"/>
      <c r="KVM62" s="27"/>
      <c r="KVN62" s="27"/>
      <c r="KVO62" s="27"/>
      <c r="KVP62" s="27"/>
      <c r="KVQ62" s="27"/>
      <c r="KVR62" s="27"/>
      <c r="KVS62" s="27"/>
      <c r="KVT62" s="27"/>
      <c r="KVU62" s="27"/>
      <c r="KVV62" s="27"/>
      <c r="KVW62" s="27"/>
      <c r="KVX62" s="27"/>
      <c r="KVY62" s="27"/>
      <c r="KVZ62" s="27"/>
      <c r="KWA62" s="27"/>
      <c r="KWB62" s="27"/>
      <c r="KWC62" s="27"/>
      <c r="KWD62" s="27"/>
      <c r="KWE62" s="27"/>
      <c r="KWF62" s="27"/>
      <c r="KWG62" s="27"/>
      <c r="KWH62" s="27"/>
      <c r="KWI62" s="27"/>
      <c r="KWJ62" s="27"/>
      <c r="KWK62" s="27"/>
      <c r="KWL62" s="27"/>
      <c r="KWM62" s="27"/>
      <c r="KWN62" s="27"/>
      <c r="KWO62" s="27"/>
      <c r="KWP62" s="27"/>
      <c r="KWQ62" s="27"/>
      <c r="KWR62" s="27"/>
      <c r="KWS62" s="27"/>
      <c r="KWT62" s="27"/>
      <c r="KWU62" s="27"/>
      <c r="KWV62" s="27"/>
      <c r="KWW62" s="27"/>
      <c r="KWX62" s="27"/>
      <c r="KWY62" s="27"/>
      <c r="KWZ62" s="27"/>
      <c r="KXA62" s="27"/>
      <c r="KXB62" s="27"/>
      <c r="KXC62" s="27"/>
      <c r="KXD62" s="27"/>
      <c r="KXE62" s="27"/>
      <c r="KXF62" s="27"/>
      <c r="KXG62" s="27"/>
      <c r="KXH62" s="27"/>
      <c r="KXI62" s="27"/>
      <c r="KXJ62" s="27"/>
      <c r="KXK62" s="27"/>
      <c r="KXL62" s="27"/>
      <c r="KXM62" s="27"/>
      <c r="KXN62" s="27"/>
      <c r="KXO62" s="27"/>
      <c r="KXP62" s="27"/>
      <c r="KXQ62" s="27"/>
      <c r="KXR62" s="27"/>
      <c r="KXS62" s="27"/>
      <c r="KXT62" s="27"/>
      <c r="KXU62" s="27"/>
      <c r="KXV62" s="27"/>
      <c r="KXW62" s="27"/>
      <c r="KXX62" s="27"/>
      <c r="KXY62" s="27"/>
      <c r="KXZ62" s="27"/>
      <c r="KYA62" s="27"/>
      <c r="KYB62" s="27"/>
      <c r="KYC62" s="27"/>
      <c r="KYD62" s="27"/>
      <c r="KYE62" s="27"/>
      <c r="KYF62" s="27"/>
      <c r="KYG62" s="27"/>
      <c r="KYH62" s="27"/>
      <c r="KYI62" s="27"/>
      <c r="KYJ62" s="27"/>
      <c r="KYK62" s="27"/>
      <c r="KYL62" s="27"/>
      <c r="KYM62" s="27"/>
      <c r="KYN62" s="27"/>
      <c r="KYO62" s="27"/>
      <c r="KYP62" s="27"/>
      <c r="KYQ62" s="27"/>
      <c r="KYR62" s="27"/>
      <c r="KYS62" s="27"/>
      <c r="KYT62" s="27"/>
      <c r="KYU62" s="27"/>
      <c r="KYV62" s="27"/>
      <c r="KYW62" s="27"/>
      <c r="KYX62" s="27"/>
      <c r="KYY62" s="27"/>
      <c r="KYZ62" s="27"/>
      <c r="KZA62" s="27"/>
      <c r="KZB62" s="27"/>
      <c r="KZC62" s="27"/>
      <c r="KZD62" s="27"/>
      <c r="KZE62" s="27"/>
      <c r="KZF62" s="27"/>
      <c r="KZG62" s="27"/>
      <c r="KZH62" s="27"/>
      <c r="KZI62" s="27"/>
      <c r="KZJ62" s="27"/>
      <c r="KZK62" s="27"/>
      <c r="KZL62" s="27"/>
      <c r="KZM62" s="27"/>
      <c r="KZN62" s="27"/>
      <c r="KZO62" s="27"/>
      <c r="KZP62" s="27"/>
      <c r="KZQ62" s="27"/>
      <c r="KZR62" s="27"/>
      <c r="KZS62" s="27"/>
      <c r="KZT62" s="27"/>
      <c r="KZU62" s="27"/>
      <c r="KZV62" s="27"/>
      <c r="KZW62" s="27"/>
      <c r="KZX62" s="27"/>
      <c r="KZY62" s="27"/>
      <c r="KZZ62" s="27"/>
      <c r="LAA62" s="27"/>
      <c r="LAB62" s="27"/>
      <c r="LAC62" s="27"/>
      <c r="LAD62" s="27"/>
      <c r="LAE62" s="27"/>
      <c r="LAF62" s="27"/>
      <c r="LAG62" s="27"/>
      <c r="LAH62" s="27"/>
      <c r="LAI62" s="27"/>
      <c r="LAJ62" s="27"/>
      <c r="LAK62" s="27"/>
      <c r="LAL62" s="27"/>
      <c r="LAM62" s="27"/>
      <c r="LAN62" s="27"/>
      <c r="LAO62" s="27"/>
      <c r="LAP62" s="27"/>
      <c r="LAQ62" s="27"/>
      <c r="LAR62" s="27"/>
      <c r="LAS62" s="27"/>
      <c r="LAT62" s="27"/>
      <c r="LAU62" s="27"/>
      <c r="LAV62" s="27"/>
      <c r="LAW62" s="27"/>
      <c r="LAX62" s="27"/>
      <c r="LAY62" s="27"/>
      <c r="LAZ62" s="27"/>
      <c r="LBA62" s="27"/>
      <c r="LBB62" s="27"/>
      <c r="LBC62" s="27"/>
      <c r="LBD62" s="27"/>
      <c r="LBE62" s="27"/>
      <c r="LBF62" s="27"/>
      <c r="LBG62" s="27"/>
      <c r="LBH62" s="27"/>
      <c r="LBI62" s="27"/>
      <c r="LBJ62" s="27"/>
      <c r="LBK62" s="27"/>
      <c r="LBL62" s="27"/>
      <c r="LBM62" s="27"/>
      <c r="LBN62" s="27"/>
      <c r="LBO62" s="27"/>
      <c r="LBP62" s="27"/>
      <c r="LBQ62" s="27"/>
      <c r="LBR62" s="27"/>
      <c r="LBS62" s="27"/>
      <c r="LBT62" s="27"/>
      <c r="LBU62" s="27"/>
      <c r="LBV62" s="27"/>
      <c r="LBW62" s="27"/>
      <c r="LBX62" s="27"/>
      <c r="LBY62" s="27"/>
      <c r="LBZ62" s="27"/>
      <c r="LCA62" s="27"/>
      <c r="LCB62" s="27"/>
      <c r="LCC62" s="27"/>
      <c r="LCD62" s="27"/>
      <c r="LCE62" s="27"/>
      <c r="LCF62" s="27"/>
      <c r="LCG62" s="27"/>
      <c r="LCH62" s="27"/>
      <c r="LCI62" s="27"/>
      <c r="LCJ62" s="27"/>
      <c r="LCK62" s="27"/>
      <c r="LCL62" s="27"/>
      <c r="LCM62" s="27"/>
      <c r="LCN62" s="27"/>
      <c r="LCO62" s="27"/>
      <c r="LCP62" s="27"/>
      <c r="LCQ62" s="27"/>
      <c r="LCR62" s="27"/>
      <c r="LCS62" s="27"/>
      <c r="LCT62" s="27"/>
      <c r="LCU62" s="27"/>
      <c r="LCV62" s="27"/>
      <c r="LCW62" s="27"/>
      <c r="LCX62" s="27"/>
      <c r="LCY62" s="27"/>
      <c r="LCZ62" s="27"/>
      <c r="LDA62" s="27"/>
      <c r="LDB62" s="27"/>
      <c r="LDC62" s="27"/>
      <c r="LDD62" s="27"/>
      <c r="LDE62" s="27"/>
      <c r="LDF62" s="27"/>
      <c r="LDG62" s="27"/>
      <c r="LDH62" s="27"/>
      <c r="LDI62" s="27"/>
      <c r="LDJ62" s="27"/>
      <c r="LDK62" s="27"/>
      <c r="LDL62" s="27"/>
      <c r="LDM62" s="27"/>
      <c r="LDN62" s="27"/>
      <c r="LDO62" s="27"/>
      <c r="LDP62" s="27"/>
      <c r="LDQ62" s="27"/>
      <c r="LDR62" s="27"/>
      <c r="LDS62" s="27"/>
      <c r="LDT62" s="27"/>
      <c r="LDU62" s="27"/>
      <c r="LDV62" s="27"/>
      <c r="LDW62" s="27"/>
      <c r="LDX62" s="27"/>
      <c r="LDY62" s="27"/>
      <c r="LDZ62" s="27"/>
      <c r="LEA62" s="27"/>
      <c r="LEB62" s="27"/>
      <c r="LEC62" s="27"/>
      <c r="LED62" s="27"/>
      <c r="LEE62" s="27"/>
      <c r="LEF62" s="27"/>
      <c r="LEG62" s="27"/>
      <c r="LEH62" s="27"/>
      <c r="LEI62" s="27"/>
      <c r="LEJ62" s="27"/>
      <c r="LEK62" s="27"/>
      <c r="LEL62" s="27"/>
      <c r="LEM62" s="27"/>
      <c r="LEN62" s="27"/>
      <c r="LEO62" s="27"/>
      <c r="LEP62" s="27"/>
      <c r="LEQ62" s="27"/>
      <c r="LER62" s="27"/>
      <c r="LES62" s="27"/>
      <c r="LET62" s="27"/>
      <c r="LEU62" s="27"/>
      <c r="LEV62" s="27"/>
      <c r="LEW62" s="27"/>
      <c r="LEX62" s="27"/>
      <c r="LEY62" s="27"/>
      <c r="LEZ62" s="27"/>
      <c r="LFA62" s="27"/>
      <c r="LFB62" s="27"/>
      <c r="LFC62" s="27"/>
      <c r="LFD62" s="27"/>
      <c r="LFE62" s="27"/>
      <c r="LFF62" s="27"/>
      <c r="LFG62" s="27"/>
      <c r="LFH62" s="27"/>
      <c r="LFI62" s="27"/>
      <c r="LFJ62" s="27"/>
      <c r="LFK62" s="27"/>
      <c r="LFL62" s="27"/>
      <c r="LFM62" s="27"/>
      <c r="LFN62" s="27"/>
      <c r="LFO62" s="27"/>
      <c r="LFP62" s="27"/>
      <c r="LFQ62" s="27"/>
      <c r="LFR62" s="27"/>
      <c r="LFS62" s="27"/>
      <c r="LFT62" s="27"/>
      <c r="LFU62" s="27"/>
      <c r="LFV62" s="27"/>
      <c r="LFW62" s="27"/>
      <c r="LFX62" s="27"/>
      <c r="LFY62" s="27"/>
      <c r="LFZ62" s="27"/>
      <c r="LGA62" s="27"/>
      <c r="LGB62" s="27"/>
      <c r="LGC62" s="27"/>
      <c r="LGD62" s="27"/>
      <c r="LGE62" s="27"/>
      <c r="LGF62" s="27"/>
      <c r="LGG62" s="27"/>
      <c r="LGH62" s="27"/>
      <c r="LGI62" s="27"/>
      <c r="LGJ62" s="27"/>
      <c r="LGK62" s="27"/>
      <c r="LGL62" s="27"/>
      <c r="LGM62" s="27"/>
      <c r="LGN62" s="27"/>
      <c r="LGO62" s="27"/>
      <c r="LGP62" s="27"/>
      <c r="LGQ62" s="27"/>
      <c r="LGR62" s="27"/>
      <c r="LGS62" s="27"/>
      <c r="LGT62" s="27"/>
      <c r="LGU62" s="27"/>
      <c r="LGV62" s="27"/>
      <c r="LGW62" s="27"/>
      <c r="LGX62" s="27"/>
      <c r="LGY62" s="27"/>
      <c r="LGZ62" s="27"/>
      <c r="LHA62" s="27"/>
      <c r="LHB62" s="27"/>
      <c r="LHC62" s="27"/>
      <c r="LHD62" s="27"/>
      <c r="LHE62" s="27"/>
      <c r="LHF62" s="27"/>
      <c r="LHG62" s="27"/>
      <c r="LHH62" s="27"/>
      <c r="LHI62" s="27"/>
      <c r="LHJ62" s="27"/>
      <c r="LHK62" s="27"/>
      <c r="LHL62" s="27"/>
      <c r="LHM62" s="27"/>
      <c r="LHN62" s="27"/>
      <c r="LHO62" s="27"/>
      <c r="LHP62" s="27"/>
      <c r="LHQ62" s="27"/>
      <c r="LHR62" s="27"/>
      <c r="LHS62" s="27"/>
      <c r="LHT62" s="27"/>
      <c r="LHU62" s="27"/>
      <c r="LHV62" s="27"/>
      <c r="LHW62" s="27"/>
      <c r="LHX62" s="27"/>
      <c r="LHY62" s="27"/>
      <c r="LHZ62" s="27"/>
      <c r="LIA62" s="27"/>
      <c r="LIB62" s="27"/>
      <c r="LIC62" s="27"/>
      <c r="LID62" s="27"/>
      <c r="LIE62" s="27"/>
      <c r="LIF62" s="27"/>
      <c r="LIG62" s="27"/>
      <c r="LIH62" s="27"/>
      <c r="LII62" s="27"/>
      <c r="LIJ62" s="27"/>
      <c r="LIK62" s="27"/>
      <c r="LIL62" s="27"/>
      <c r="LIM62" s="27"/>
      <c r="LIN62" s="27"/>
      <c r="LIO62" s="27"/>
      <c r="LIP62" s="27"/>
      <c r="LIQ62" s="27"/>
      <c r="LIR62" s="27"/>
      <c r="LIS62" s="27"/>
      <c r="LIT62" s="27"/>
      <c r="LIU62" s="27"/>
      <c r="LIV62" s="27"/>
      <c r="LIW62" s="27"/>
      <c r="LIX62" s="27"/>
      <c r="LIY62" s="27"/>
      <c r="LIZ62" s="27"/>
      <c r="LJA62" s="27"/>
      <c r="LJB62" s="27"/>
      <c r="LJC62" s="27"/>
      <c r="LJD62" s="27"/>
      <c r="LJE62" s="27"/>
      <c r="LJF62" s="27"/>
      <c r="LJG62" s="27"/>
      <c r="LJH62" s="27"/>
      <c r="LJI62" s="27"/>
      <c r="LJJ62" s="27"/>
      <c r="LJK62" s="27"/>
      <c r="LJL62" s="27"/>
      <c r="LJM62" s="27"/>
      <c r="LJN62" s="27"/>
      <c r="LJO62" s="27"/>
      <c r="LJP62" s="27"/>
      <c r="LJQ62" s="27"/>
      <c r="LJR62" s="27"/>
      <c r="LJS62" s="27"/>
      <c r="LJT62" s="27"/>
      <c r="LJU62" s="27"/>
      <c r="LJV62" s="27"/>
      <c r="LJW62" s="27"/>
      <c r="LJX62" s="27"/>
      <c r="LJY62" s="27"/>
      <c r="LJZ62" s="27"/>
      <c r="LKA62" s="27"/>
      <c r="LKB62" s="27"/>
      <c r="LKC62" s="27"/>
      <c r="LKD62" s="27"/>
      <c r="LKE62" s="27"/>
      <c r="LKF62" s="27"/>
      <c r="LKG62" s="27"/>
      <c r="LKH62" s="27"/>
      <c r="LKI62" s="27"/>
      <c r="LKJ62" s="27"/>
      <c r="LKK62" s="27"/>
      <c r="LKL62" s="27"/>
      <c r="LKM62" s="27"/>
      <c r="LKN62" s="27"/>
      <c r="LKO62" s="27"/>
      <c r="LKP62" s="27"/>
      <c r="LKQ62" s="27"/>
      <c r="LKR62" s="27"/>
      <c r="LKS62" s="27"/>
      <c r="LKT62" s="27"/>
      <c r="LKU62" s="27"/>
      <c r="LKV62" s="27"/>
      <c r="LKW62" s="27"/>
      <c r="LKX62" s="27"/>
      <c r="LKY62" s="27"/>
      <c r="LKZ62" s="27"/>
      <c r="LLA62" s="27"/>
      <c r="LLB62" s="27"/>
      <c r="LLC62" s="27"/>
      <c r="LLD62" s="27"/>
      <c r="LLE62" s="27"/>
      <c r="LLF62" s="27"/>
      <c r="LLG62" s="27"/>
      <c r="LLH62" s="27"/>
      <c r="LLI62" s="27"/>
      <c r="LLJ62" s="27"/>
      <c r="LLK62" s="27"/>
      <c r="LLL62" s="27"/>
      <c r="LLM62" s="27"/>
      <c r="LLN62" s="27"/>
      <c r="LLO62" s="27"/>
      <c r="LLP62" s="27"/>
      <c r="LLQ62" s="27"/>
      <c r="LLR62" s="27"/>
      <c r="LLS62" s="27"/>
      <c r="LLT62" s="27"/>
      <c r="LLU62" s="27"/>
      <c r="LLV62" s="27"/>
      <c r="LLW62" s="27"/>
      <c r="LLX62" s="27"/>
      <c r="LLY62" s="27"/>
      <c r="LLZ62" s="27"/>
      <c r="LMA62" s="27"/>
      <c r="LMB62" s="27"/>
      <c r="LMC62" s="27"/>
      <c r="LMD62" s="27"/>
      <c r="LME62" s="27"/>
      <c r="LMF62" s="27"/>
      <c r="LMG62" s="27"/>
      <c r="LMH62" s="27"/>
      <c r="LMI62" s="27"/>
      <c r="LMJ62" s="27"/>
      <c r="LMK62" s="27"/>
      <c r="LML62" s="27"/>
      <c r="LMM62" s="27"/>
      <c r="LMN62" s="27"/>
      <c r="LMO62" s="27"/>
      <c r="LMP62" s="27"/>
      <c r="LMQ62" s="27"/>
      <c r="LMR62" s="27"/>
      <c r="LMS62" s="27"/>
      <c r="LMT62" s="27"/>
      <c r="LMU62" s="27"/>
      <c r="LMV62" s="27"/>
      <c r="LMW62" s="27"/>
      <c r="LMX62" s="27"/>
      <c r="LMY62" s="27"/>
      <c r="LMZ62" s="27"/>
      <c r="LNA62" s="27"/>
      <c r="LNB62" s="27"/>
      <c r="LNC62" s="27"/>
      <c r="LND62" s="27"/>
      <c r="LNE62" s="27"/>
      <c r="LNF62" s="27"/>
      <c r="LNG62" s="27"/>
      <c r="LNH62" s="27"/>
      <c r="LNI62" s="27"/>
      <c r="LNJ62" s="27"/>
      <c r="LNK62" s="27"/>
      <c r="LNL62" s="27"/>
      <c r="LNM62" s="27"/>
      <c r="LNN62" s="27"/>
      <c r="LNO62" s="27"/>
      <c r="LNP62" s="27"/>
      <c r="LNQ62" s="27"/>
      <c r="LNR62" s="27"/>
      <c r="LNS62" s="27"/>
      <c r="LNT62" s="27"/>
      <c r="LNU62" s="27"/>
      <c r="LNV62" s="27"/>
      <c r="LNW62" s="27"/>
      <c r="LNX62" s="27"/>
      <c r="LNY62" s="27"/>
      <c r="LNZ62" s="27"/>
      <c r="LOA62" s="27"/>
      <c r="LOB62" s="27"/>
      <c r="LOC62" s="27"/>
      <c r="LOD62" s="27"/>
      <c r="LOE62" s="27"/>
      <c r="LOF62" s="27"/>
      <c r="LOG62" s="27"/>
      <c r="LOH62" s="27"/>
      <c r="LOI62" s="27"/>
      <c r="LOJ62" s="27"/>
      <c r="LOK62" s="27"/>
      <c r="LOL62" s="27"/>
      <c r="LOM62" s="27"/>
      <c r="LON62" s="27"/>
      <c r="LOO62" s="27"/>
      <c r="LOP62" s="27"/>
      <c r="LOQ62" s="27"/>
      <c r="LOR62" s="27"/>
      <c r="LOS62" s="27"/>
      <c r="LOT62" s="27"/>
      <c r="LOU62" s="27"/>
      <c r="LOV62" s="27"/>
      <c r="LOW62" s="27"/>
      <c r="LOX62" s="27"/>
      <c r="LOY62" s="27"/>
      <c r="LOZ62" s="27"/>
      <c r="LPA62" s="27"/>
      <c r="LPB62" s="27"/>
      <c r="LPC62" s="27"/>
      <c r="LPD62" s="27"/>
      <c r="LPE62" s="27"/>
      <c r="LPF62" s="27"/>
      <c r="LPG62" s="27"/>
      <c r="LPH62" s="27"/>
      <c r="LPI62" s="27"/>
      <c r="LPJ62" s="27"/>
      <c r="LPK62" s="27"/>
      <c r="LPL62" s="27"/>
      <c r="LPM62" s="27"/>
      <c r="LPN62" s="27"/>
      <c r="LPO62" s="27"/>
      <c r="LPP62" s="27"/>
      <c r="LPQ62" s="27"/>
      <c r="LPR62" s="27"/>
      <c r="LPS62" s="27"/>
      <c r="LPT62" s="27"/>
      <c r="LPU62" s="27"/>
      <c r="LPV62" s="27"/>
      <c r="LPW62" s="27"/>
      <c r="LPX62" s="27"/>
      <c r="LPY62" s="27"/>
      <c r="LPZ62" s="27"/>
      <c r="LQA62" s="27"/>
      <c r="LQB62" s="27"/>
      <c r="LQC62" s="27"/>
      <c r="LQD62" s="27"/>
      <c r="LQE62" s="27"/>
      <c r="LQF62" s="27"/>
      <c r="LQG62" s="27"/>
      <c r="LQH62" s="27"/>
      <c r="LQI62" s="27"/>
      <c r="LQJ62" s="27"/>
      <c r="LQK62" s="27"/>
      <c r="LQL62" s="27"/>
      <c r="LQM62" s="27"/>
      <c r="LQN62" s="27"/>
      <c r="LQO62" s="27"/>
      <c r="LQP62" s="27"/>
      <c r="LQQ62" s="27"/>
      <c r="LQR62" s="27"/>
      <c r="LQS62" s="27"/>
      <c r="LQT62" s="27"/>
      <c r="LQU62" s="27"/>
      <c r="LQV62" s="27"/>
      <c r="LQW62" s="27"/>
      <c r="LQX62" s="27"/>
      <c r="LQY62" s="27"/>
      <c r="LQZ62" s="27"/>
      <c r="LRA62" s="27"/>
      <c r="LRB62" s="27"/>
      <c r="LRC62" s="27"/>
      <c r="LRD62" s="27"/>
      <c r="LRE62" s="27"/>
      <c r="LRF62" s="27"/>
      <c r="LRG62" s="27"/>
      <c r="LRH62" s="27"/>
      <c r="LRI62" s="27"/>
      <c r="LRJ62" s="27"/>
      <c r="LRK62" s="27"/>
      <c r="LRL62" s="27"/>
      <c r="LRM62" s="27"/>
      <c r="LRN62" s="27"/>
      <c r="LRO62" s="27"/>
      <c r="LRP62" s="27"/>
      <c r="LRQ62" s="27"/>
      <c r="LRR62" s="27"/>
      <c r="LRS62" s="27"/>
      <c r="LRT62" s="27"/>
      <c r="LRU62" s="27"/>
      <c r="LRV62" s="27"/>
      <c r="LRW62" s="27"/>
      <c r="LRX62" s="27"/>
      <c r="LRY62" s="27"/>
      <c r="LRZ62" s="27"/>
      <c r="LSA62" s="27"/>
      <c r="LSB62" s="27"/>
      <c r="LSC62" s="27"/>
      <c r="LSD62" s="27"/>
      <c r="LSE62" s="27"/>
      <c r="LSF62" s="27"/>
      <c r="LSG62" s="27"/>
      <c r="LSH62" s="27"/>
      <c r="LSI62" s="27"/>
      <c r="LSJ62" s="27"/>
      <c r="LSK62" s="27"/>
      <c r="LSL62" s="27"/>
      <c r="LSM62" s="27"/>
      <c r="LSN62" s="27"/>
      <c r="LSO62" s="27"/>
      <c r="LSP62" s="27"/>
      <c r="LSQ62" s="27"/>
      <c r="LSR62" s="27"/>
      <c r="LSS62" s="27"/>
      <c r="LST62" s="27"/>
      <c r="LSU62" s="27"/>
      <c r="LSV62" s="27"/>
      <c r="LSW62" s="27"/>
      <c r="LSX62" s="27"/>
      <c r="LSY62" s="27"/>
      <c r="LSZ62" s="27"/>
      <c r="LTA62" s="27"/>
      <c r="LTB62" s="27"/>
      <c r="LTC62" s="27"/>
      <c r="LTD62" s="27"/>
      <c r="LTE62" s="27"/>
      <c r="LTF62" s="27"/>
      <c r="LTG62" s="27"/>
      <c r="LTH62" s="27"/>
      <c r="LTI62" s="27"/>
      <c r="LTJ62" s="27"/>
      <c r="LTK62" s="27"/>
      <c r="LTL62" s="27"/>
      <c r="LTM62" s="27"/>
      <c r="LTN62" s="27"/>
      <c r="LTO62" s="27"/>
      <c r="LTP62" s="27"/>
      <c r="LTQ62" s="27"/>
      <c r="LTR62" s="27"/>
      <c r="LTS62" s="27"/>
      <c r="LTT62" s="27"/>
      <c r="LTU62" s="27"/>
      <c r="LTV62" s="27"/>
      <c r="LTW62" s="27"/>
      <c r="LTX62" s="27"/>
      <c r="LTY62" s="27"/>
      <c r="LTZ62" s="27"/>
      <c r="LUA62" s="27"/>
      <c r="LUB62" s="27"/>
      <c r="LUC62" s="27"/>
      <c r="LUD62" s="27"/>
      <c r="LUE62" s="27"/>
      <c r="LUF62" s="27"/>
      <c r="LUG62" s="27"/>
      <c r="LUH62" s="27"/>
      <c r="LUI62" s="27"/>
      <c r="LUJ62" s="27"/>
      <c r="LUK62" s="27"/>
      <c r="LUL62" s="27"/>
      <c r="LUM62" s="27"/>
      <c r="LUN62" s="27"/>
      <c r="LUO62" s="27"/>
      <c r="LUP62" s="27"/>
      <c r="LUQ62" s="27"/>
      <c r="LUR62" s="27"/>
      <c r="LUS62" s="27"/>
      <c r="LUT62" s="27"/>
      <c r="LUU62" s="27"/>
      <c r="LUV62" s="27"/>
      <c r="LUW62" s="27"/>
      <c r="LUX62" s="27"/>
      <c r="LUY62" s="27"/>
      <c r="LUZ62" s="27"/>
      <c r="LVA62" s="27"/>
      <c r="LVB62" s="27"/>
      <c r="LVC62" s="27"/>
      <c r="LVD62" s="27"/>
      <c r="LVE62" s="27"/>
      <c r="LVF62" s="27"/>
      <c r="LVG62" s="27"/>
      <c r="LVH62" s="27"/>
      <c r="LVI62" s="27"/>
      <c r="LVJ62" s="27"/>
      <c r="LVK62" s="27"/>
      <c r="LVL62" s="27"/>
      <c r="LVM62" s="27"/>
      <c r="LVN62" s="27"/>
      <c r="LVO62" s="27"/>
      <c r="LVP62" s="27"/>
      <c r="LVQ62" s="27"/>
      <c r="LVR62" s="27"/>
      <c r="LVS62" s="27"/>
      <c r="LVT62" s="27"/>
      <c r="LVU62" s="27"/>
      <c r="LVV62" s="27"/>
      <c r="LVW62" s="27"/>
      <c r="LVX62" s="27"/>
      <c r="LVY62" s="27"/>
      <c r="LVZ62" s="27"/>
      <c r="LWA62" s="27"/>
      <c r="LWB62" s="27"/>
      <c r="LWC62" s="27"/>
      <c r="LWD62" s="27"/>
      <c r="LWE62" s="27"/>
      <c r="LWF62" s="27"/>
      <c r="LWG62" s="27"/>
      <c r="LWH62" s="27"/>
      <c r="LWI62" s="27"/>
      <c r="LWJ62" s="27"/>
      <c r="LWK62" s="27"/>
      <c r="LWL62" s="27"/>
      <c r="LWM62" s="27"/>
      <c r="LWN62" s="27"/>
      <c r="LWO62" s="27"/>
      <c r="LWP62" s="27"/>
      <c r="LWQ62" s="27"/>
      <c r="LWR62" s="27"/>
      <c r="LWS62" s="27"/>
      <c r="LWT62" s="27"/>
      <c r="LWU62" s="27"/>
      <c r="LWV62" s="27"/>
      <c r="LWW62" s="27"/>
      <c r="LWX62" s="27"/>
      <c r="LWY62" s="27"/>
      <c r="LWZ62" s="27"/>
      <c r="LXA62" s="27"/>
      <c r="LXB62" s="27"/>
      <c r="LXC62" s="27"/>
      <c r="LXD62" s="27"/>
      <c r="LXE62" s="27"/>
      <c r="LXF62" s="27"/>
      <c r="LXG62" s="27"/>
      <c r="LXH62" s="27"/>
      <c r="LXI62" s="27"/>
      <c r="LXJ62" s="27"/>
      <c r="LXK62" s="27"/>
      <c r="LXL62" s="27"/>
      <c r="LXM62" s="27"/>
      <c r="LXN62" s="27"/>
      <c r="LXO62" s="27"/>
      <c r="LXP62" s="27"/>
      <c r="LXQ62" s="27"/>
      <c r="LXR62" s="27"/>
      <c r="LXS62" s="27"/>
      <c r="LXT62" s="27"/>
      <c r="LXU62" s="27"/>
      <c r="LXV62" s="27"/>
      <c r="LXW62" s="27"/>
      <c r="LXX62" s="27"/>
      <c r="LXY62" s="27"/>
      <c r="LXZ62" s="27"/>
      <c r="LYA62" s="27"/>
      <c r="LYB62" s="27"/>
      <c r="LYC62" s="27"/>
      <c r="LYD62" s="27"/>
      <c r="LYE62" s="27"/>
      <c r="LYF62" s="27"/>
      <c r="LYG62" s="27"/>
      <c r="LYH62" s="27"/>
      <c r="LYI62" s="27"/>
      <c r="LYJ62" s="27"/>
      <c r="LYK62" s="27"/>
      <c r="LYL62" s="27"/>
      <c r="LYM62" s="27"/>
      <c r="LYN62" s="27"/>
      <c r="LYO62" s="27"/>
      <c r="LYP62" s="27"/>
      <c r="LYQ62" s="27"/>
      <c r="LYR62" s="27"/>
      <c r="LYS62" s="27"/>
      <c r="LYT62" s="27"/>
      <c r="LYU62" s="27"/>
      <c r="LYV62" s="27"/>
      <c r="LYW62" s="27"/>
      <c r="LYX62" s="27"/>
      <c r="LYY62" s="27"/>
      <c r="LYZ62" s="27"/>
      <c r="LZA62" s="27"/>
      <c r="LZB62" s="27"/>
      <c r="LZC62" s="27"/>
      <c r="LZD62" s="27"/>
      <c r="LZE62" s="27"/>
      <c r="LZF62" s="27"/>
      <c r="LZG62" s="27"/>
      <c r="LZH62" s="27"/>
      <c r="LZI62" s="27"/>
      <c r="LZJ62" s="27"/>
      <c r="LZK62" s="27"/>
      <c r="LZL62" s="27"/>
      <c r="LZM62" s="27"/>
      <c r="LZN62" s="27"/>
      <c r="LZO62" s="27"/>
      <c r="LZP62" s="27"/>
      <c r="LZQ62" s="27"/>
      <c r="LZR62" s="27"/>
      <c r="LZS62" s="27"/>
      <c r="LZT62" s="27"/>
      <c r="LZU62" s="27"/>
      <c r="LZV62" s="27"/>
      <c r="LZW62" s="27"/>
      <c r="LZX62" s="27"/>
      <c r="LZY62" s="27"/>
      <c r="LZZ62" s="27"/>
      <c r="MAA62" s="27"/>
      <c r="MAB62" s="27"/>
      <c r="MAC62" s="27"/>
      <c r="MAD62" s="27"/>
      <c r="MAE62" s="27"/>
      <c r="MAF62" s="27"/>
      <c r="MAG62" s="27"/>
      <c r="MAH62" s="27"/>
      <c r="MAI62" s="27"/>
      <c r="MAJ62" s="27"/>
      <c r="MAK62" s="27"/>
      <c r="MAL62" s="27"/>
      <c r="MAM62" s="27"/>
      <c r="MAN62" s="27"/>
      <c r="MAO62" s="27"/>
      <c r="MAP62" s="27"/>
      <c r="MAQ62" s="27"/>
      <c r="MAR62" s="27"/>
      <c r="MAS62" s="27"/>
      <c r="MAT62" s="27"/>
      <c r="MAU62" s="27"/>
      <c r="MAV62" s="27"/>
      <c r="MAW62" s="27"/>
      <c r="MAX62" s="27"/>
      <c r="MAY62" s="27"/>
      <c r="MAZ62" s="27"/>
      <c r="MBA62" s="27"/>
      <c r="MBB62" s="27"/>
      <c r="MBC62" s="27"/>
      <c r="MBD62" s="27"/>
      <c r="MBE62" s="27"/>
      <c r="MBF62" s="27"/>
      <c r="MBG62" s="27"/>
      <c r="MBH62" s="27"/>
      <c r="MBI62" s="27"/>
      <c r="MBJ62" s="27"/>
      <c r="MBK62" s="27"/>
      <c r="MBL62" s="27"/>
      <c r="MBM62" s="27"/>
      <c r="MBN62" s="27"/>
      <c r="MBO62" s="27"/>
      <c r="MBP62" s="27"/>
      <c r="MBQ62" s="27"/>
      <c r="MBR62" s="27"/>
      <c r="MBS62" s="27"/>
      <c r="MBT62" s="27"/>
      <c r="MBU62" s="27"/>
      <c r="MBV62" s="27"/>
      <c r="MBW62" s="27"/>
      <c r="MBX62" s="27"/>
      <c r="MBY62" s="27"/>
      <c r="MBZ62" s="27"/>
      <c r="MCA62" s="27"/>
      <c r="MCB62" s="27"/>
      <c r="MCC62" s="27"/>
      <c r="MCD62" s="27"/>
      <c r="MCE62" s="27"/>
      <c r="MCF62" s="27"/>
      <c r="MCG62" s="27"/>
      <c r="MCH62" s="27"/>
      <c r="MCI62" s="27"/>
      <c r="MCJ62" s="27"/>
      <c r="MCK62" s="27"/>
      <c r="MCL62" s="27"/>
      <c r="MCM62" s="27"/>
      <c r="MCN62" s="27"/>
      <c r="MCO62" s="27"/>
      <c r="MCP62" s="27"/>
      <c r="MCQ62" s="27"/>
      <c r="MCR62" s="27"/>
      <c r="MCS62" s="27"/>
      <c r="MCT62" s="27"/>
      <c r="MCU62" s="27"/>
      <c r="MCV62" s="27"/>
      <c r="MCW62" s="27"/>
      <c r="MCX62" s="27"/>
      <c r="MCY62" s="27"/>
      <c r="MCZ62" s="27"/>
      <c r="MDA62" s="27"/>
      <c r="MDB62" s="27"/>
      <c r="MDC62" s="27"/>
      <c r="MDD62" s="27"/>
      <c r="MDE62" s="27"/>
      <c r="MDF62" s="27"/>
      <c r="MDG62" s="27"/>
      <c r="MDH62" s="27"/>
      <c r="MDI62" s="27"/>
      <c r="MDJ62" s="27"/>
      <c r="MDK62" s="27"/>
      <c r="MDL62" s="27"/>
      <c r="MDM62" s="27"/>
      <c r="MDN62" s="27"/>
      <c r="MDO62" s="27"/>
      <c r="MDP62" s="27"/>
      <c r="MDQ62" s="27"/>
      <c r="MDR62" s="27"/>
      <c r="MDS62" s="27"/>
      <c r="MDT62" s="27"/>
      <c r="MDU62" s="27"/>
      <c r="MDV62" s="27"/>
      <c r="MDW62" s="27"/>
      <c r="MDX62" s="27"/>
      <c r="MDY62" s="27"/>
      <c r="MDZ62" s="27"/>
      <c r="MEA62" s="27"/>
      <c r="MEB62" s="27"/>
      <c r="MEC62" s="27"/>
      <c r="MED62" s="27"/>
      <c r="MEE62" s="27"/>
      <c r="MEF62" s="27"/>
      <c r="MEG62" s="27"/>
      <c r="MEH62" s="27"/>
      <c r="MEI62" s="27"/>
      <c r="MEJ62" s="27"/>
      <c r="MEK62" s="27"/>
      <c r="MEL62" s="27"/>
      <c r="MEM62" s="27"/>
      <c r="MEN62" s="27"/>
      <c r="MEO62" s="27"/>
      <c r="MEP62" s="27"/>
      <c r="MEQ62" s="27"/>
      <c r="MER62" s="27"/>
      <c r="MES62" s="27"/>
      <c r="MET62" s="27"/>
      <c r="MEU62" s="27"/>
      <c r="MEV62" s="27"/>
      <c r="MEW62" s="27"/>
      <c r="MEX62" s="27"/>
      <c r="MEY62" s="27"/>
      <c r="MEZ62" s="27"/>
      <c r="MFA62" s="27"/>
      <c r="MFB62" s="27"/>
      <c r="MFC62" s="27"/>
      <c r="MFD62" s="27"/>
      <c r="MFE62" s="27"/>
      <c r="MFF62" s="27"/>
      <c r="MFG62" s="27"/>
      <c r="MFH62" s="27"/>
      <c r="MFI62" s="27"/>
      <c r="MFJ62" s="27"/>
      <c r="MFK62" s="27"/>
      <c r="MFL62" s="27"/>
      <c r="MFM62" s="27"/>
      <c r="MFN62" s="27"/>
      <c r="MFO62" s="27"/>
      <c r="MFP62" s="27"/>
      <c r="MFQ62" s="27"/>
      <c r="MFR62" s="27"/>
      <c r="MFS62" s="27"/>
      <c r="MFT62" s="27"/>
      <c r="MFU62" s="27"/>
      <c r="MFV62" s="27"/>
      <c r="MFW62" s="27"/>
      <c r="MFX62" s="27"/>
      <c r="MFY62" s="27"/>
      <c r="MFZ62" s="27"/>
      <c r="MGA62" s="27"/>
      <c r="MGB62" s="27"/>
      <c r="MGC62" s="27"/>
      <c r="MGD62" s="27"/>
      <c r="MGE62" s="27"/>
      <c r="MGF62" s="27"/>
      <c r="MGG62" s="27"/>
      <c r="MGH62" s="27"/>
      <c r="MGI62" s="27"/>
      <c r="MGJ62" s="27"/>
      <c r="MGK62" s="27"/>
      <c r="MGL62" s="27"/>
      <c r="MGM62" s="27"/>
      <c r="MGN62" s="27"/>
      <c r="MGO62" s="27"/>
      <c r="MGP62" s="27"/>
      <c r="MGQ62" s="27"/>
      <c r="MGR62" s="27"/>
      <c r="MGS62" s="27"/>
      <c r="MGT62" s="27"/>
      <c r="MGU62" s="27"/>
      <c r="MGV62" s="27"/>
      <c r="MGW62" s="27"/>
      <c r="MGX62" s="27"/>
      <c r="MGY62" s="27"/>
      <c r="MGZ62" s="27"/>
      <c r="MHA62" s="27"/>
      <c r="MHB62" s="27"/>
      <c r="MHC62" s="27"/>
      <c r="MHD62" s="27"/>
      <c r="MHE62" s="27"/>
      <c r="MHF62" s="27"/>
      <c r="MHG62" s="27"/>
      <c r="MHH62" s="27"/>
      <c r="MHI62" s="27"/>
      <c r="MHJ62" s="27"/>
      <c r="MHK62" s="27"/>
      <c r="MHL62" s="27"/>
      <c r="MHM62" s="27"/>
      <c r="MHN62" s="27"/>
      <c r="MHO62" s="27"/>
      <c r="MHP62" s="27"/>
      <c r="MHQ62" s="27"/>
      <c r="MHR62" s="27"/>
      <c r="MHS62" s="27"/>
      <c r="MHT62" s="27"/>
      <c r="MHU62" s="27"/>
      <c r="MHV62" s="27"/>
      <c r="MHW62" s="27"/>
      <c r="MHX62" s="27"/>
      <c r="MHY62" s="27"/>
      <c r="MHZ62" s="27"/>
      <c r="MIA62" s="27"/>
      <c r="MIB62" s="27"/>
      <c r="MIC62" s="27"/>
      <c r="MID62" s="27"/>
      <c r="MIE62" s="27"/>
      <c r="MIF62" s="27"/>
      <c r="MIG62" s="27"/>
      <c r="MIH62" s="27"/>
      <c r="MII62" s="27"/>
      <c r="MIJ62" s="27"/>
      <c r="MIK62" s="27"/>
      <c r="MIL62" s="27"/>
      <c r="MIM62" s="27"/>
      <c r="MIN62" s="27"/>
      <c r="MIO62" s="27"/>
      <c r="MIP62" s="27"/>
      <c r="MIQ62" s="27"/>
      <c r="MIR62" s="27"/>
      <c r="MIS62" s="27"/>
      <c r="MIT62" s="27"/>
      <c r="MIU62" s="27"/>
      <c r="MIV62" s="27"/>
      <c r="MIW62" s="27"/>
      <c r="MIX62" s="27"/>
      <c r="MIY62" s="27"/>
      <c r="MIZ62" s="27"/>
      <c r="MJA62" s="27"/>
      <c r="MJB62" s="27"/>
      <c r="MJC62" s="27"/>
      <c r="MJD62" s="27"/>
      <c r="MJE62" s="27"/>
      <c r="MJF62" s="27"/>
      <c r="MJG62" s="27"/>
      <c r="MJH62" s="27"/>
      <c r="MJI62" s="27"/>
      <c r="MJJ62" s="27"/>
      <c r="MJK62" s="27"/>
      <c r="MJL62" s="27"/>
      <c r="MJM62" s="27"/>
      <c r="MJN62" s="27"/>
      <c r="MJO62" s="27"/>
      <c r="MJP62" s="27"/>
      <c r="MJQ62" s="27"/>
      <c r="MJR62" s="27"/>
      <c r="MJS62" s="27"/>
      <c r="MJT62" s="27"/>
      <c r="MJU62" s="27"/>
      <c r="MJV62" s="27"/>
      <c r="MJW62" s="27"/>
      <c r="MJX62" s="27"/>
      <c r="MJY62" s="27"/>
      <c r="MJZ62" s="27"/>
      <c r="MKA62" s="27"/>
      <c r="MKB62" s="27"/>
      <c r="MKC62" s="27"/>
      <c r="MKD62" s="27"/>
      <c r="MKE62" s="27"/>
      <c r="MKF62" s="27"/>
      <c r="MKG62" s="27"/>
      <c r="MKH62" s="27"/>
      <c r="MKI62" s="27"/>
      <c r="MKJ62" s="27"/>
      <c r="MKK62" s="27"/>
      <c r="MKL62" s="27"/>
      <c r="MKM62" s="27"/>
      <c r="MKN62" s="27"/>
      <c r="MKO62" s="27"/>
      <c r="MKP62" s="27"/>
      <c r="MKQ62" s="27"/>
      <c r="MKR62" s="27"/>
      <c r="MKS62" s="27"/>
      <c r="MKT62" s="27"/>
      <c r="MKU62" s="27"/>
      <c r="MKV62" s="27"/>
      <c r="MKW62" s="27"/>
      <c r="MKX62" s="27"/>
      <c r="MKY62" s="27"/>
      <c r="MKZ62" s="27"/>
      <c r="MLA62" s="27"/>
      <c r="MLB62" s="27"/>
      <c r="MLC62" s="27"/>
      <c r="MLD62" s="27"/>
      <c r="MLE62" s="27"/>
      <c r="MLF62" s="27"/>
      <c r="MLG62" s="27"/>
      <c r="MLH62" s="27"/>
      <c r="MLI62" s="27"/>
      <c r="MLJ62" s="27"/>
      <c r="MLK62" s="27"/>
      <c r="MLL62" s="27"/>
      <c r="MLM62" s="27"/>
      <c r="MLN62" s="27"/>
      <c r="MLO62" s="27"/>
      <c r="MLP62" s="27"/>
      <c r="MLQ62" s="27"/>
      <c r="MLR62" s="27"/>
      <c r="MLS62" s="27"/>
      <c r="MLT62" s="27"/>
      <c r="MLU62" s="27"/>
      <c r="MLV62" s="27"/>
      <c r="MLW62" s="27"/>
      <c r="MLX62" s="27"/>
      <c r="MLY62" s="27"/>
      <c r="MLZ62" s="27"/>
      <c r="MMA62" s="27"/>
      <c r="MMB62" s="27"/>
      <c r="MMC62" s="27"/>
      <c r="MMD62" s="27"/>
      <c r="MME62" s="27"/>
      <c r="MMF62" s="27"/>
      <c r="MMG62" s="27"/>
      <c r="MMH62" s="27"/>
      <c r="MMI62" s="27"/>
      <c r="MMJ62" s="27"/>
      <c r="MMK62" s="27"/>
      <c r="MML62" s="27"/>
      <c r="MMM62" s="27"/>
      <c r="MMN62" s="27"/>
      <c r="MMO62" s="27"/>
      <c r="MMP62" s="27"/>
      <c r="MMQ62" s="27"/>
      <c r="MMR62" s="27"/>
      <c r="MMS62" s="27"/>
      <c r="MMT62" s="27"/>
      <c r="MMU62" s="27"/>
      <c r="MMV62" s="27"/>
      <c r="MMW62" s="27"/>
      <c r="MMX62" s="27"/>
      <c r="MMY62" s="27"/>
      <c r="MMZ62" s="27"/>
      <c r="MNA62" s="27"/>
      <c r="MNB62" s="27"/>
      <c r="MNC62" s="27"/>
      <c r="MND62" s="27"/>
      <c r="MNE62" s="27"/>
      <c r="MNF62" s="27"/>
      <c r="MNG62" s="27"/>
      <c r="MNH62" s="27"/>
      <c r="MNI62" s="27"/>
      <c r="MNJ62" s="27"/>
      <c r="MNK62" s="27"/>
      <c r="MNL62" s="27"/>
      <c r="MNM62" s="27"/>
      <c r="MNN62" s="27"/>
      <c r="MNO62" s="27"/>
      <c r="MNP62" s="27"/>
      <c r="MNQ62" s="27"/>
      <c r="MNR62" s="27"/>
      <c r="MNS62" s="27"/>
      <c r="MNT62" s="27"/>
      <c r="MNU62" s="27"/>
      <c r="MNV62" s="27"/>
      <c r="MNW62" s="27"/>
      <c r="MNX62" s="27"/>
      <c r="MNY62" s="27"/>
      <c r="MNZ62" s="27"/>
      <c r="MOA62" s="27"/>
      <c r="MOB62" s="27"/>
      <c r="MOC62" s="27"/>
      <c r="MOD62" s="27"/>
      <c r="MOE62" s="27"/>
      <c r="MOF62" s="27"/>
      <c r="MOG62" s="27"/>
      <c r="MOH62" s="27"/>
      <c r="MOI62" s="27"/>
      <c r="MOJ62" s="27"/>
      <c r="MOK62" s="27"/>
      <c r="MOL62" s="27"/>
      <c r="MOM62" s="27"/>
      <c r="MON62" s="27"/>
      <c r="MOO62" s="27"/>
      <c r="MOP62" s="27"/>
      <c r="MOQ62" s="27"/>
      <c r="MOR62" s="27"/>
      <c r="MOS62" s="27"/>
      <c r="MOT62" s="27"/>
      <c r="MOU62" s="27"/>
      <c r="MOV62" s="27"/>
      <c r="MOW62" s="27"/>
      <c r="MOX62" s="27"/>
      <c r="MOY62" s="27"/>
      <c r="MOZ62" s="27"/>
      <c r="MPA62" s="27"/>
      <c r="MPB62" s="27"/>
      <c r="MPC62" s="27"/>
      <c r="MPD62" s="27"/>
      <c r="MPE62" s="27"/>
      <c r="MPF62" s="27"/>
      <c r="MPG62" s="27"/>
      <c r="MPH62" s="27"/>
      <c r="MPI62" s="27"/>
      <c r="MPJ62" s="27"/>
      <c r="MPK62" s="27"/>
      <c r="MPL62" s="27"/>
      <c r="MPM62" s="27"/>
      <c r="MPN62" s="27"/>
      <c r="MPO62" s="27"/>
      <c r="MPP62" s="27"/>
      <c r="MPQ62" s="27"/>
      <c r="MPR62" s="27"/>
      <c r="MPS62" s="27"/>
      <c r="MPT62" s="27"/>
      <c r="MPU62" s="27"/>
      <c r="MPV62" s="27"/>
      <c r="MPW62" s="27"/>
      <c r="MPX62" s="27"/>
      <c r="MPY62" s="27"/>
      <c r="MPZ62" s="27"/>
      <c r="MQA62" s="27"/>
      <c r="MQB62" s="27"/>
      <c r="MQC62" s="27"/>
      <c r="MQD62" s="27"/>
      <c r="MQE62" s="27"/>
      <c r="MQF62" s="27"/>
      <c r="MQG62" s="27"/>
      <c r="MQH62" s="27"/>
      <c r="MQI62" s="27"/>
      <c r="MQJ62" s="27"/>
      <c r="MQK62" s="27"/>
      <c r="MQL62" s="27"/>
      <c r="MQM62" s="27"/>
      <c r="MQN62" s="27"/>
      <c r="MQO62" s="27"/>
      <c r="MQP62" s="27"/>
      <c r="MQQ62" s="27"/>
      <c r="MQR62" s="27"/>
      <c r="MQS62" s="27"/>
      <c r="MQT62" s="27"/>
      <c r="MQU62" s="27"/>
      <c r="MQV62" s="27"/>
      <c r="MQW62" s="27"/>
      <c r="MQX62" s="27"/>
      <c r="MQY62" s="27"/>
      <c r="MQZ62" s="27"/>
      <c r="MRA62" s="27"/>
      <c r="MRB62" s="27"/>
      <c r="MRC62" s="27"/>
      <c r="MRD62" s="27"/>
      <c r="MRE62" s="27"/>
      <c r="MRF62" s="27"/>
      <c r="MRG62" s="27"/>
      <c r="MRH62" s="27"/>
      <c r="MRI62" s="27"/>
      <c r="MRJ62" s="27"/>
      <c r="MRK62" s="27"/>
      <c r="MRL62" s="27"/>
      <c r="MRM62" s="27"/>
      <c r="MRN62" s="27"/>
      <c r="MRO62" s="27"/>
      <c r="MRP62" s="27"/>
      <c r="MRQ62" s="27"/>
      <c r="MRR62" s="27"/>
      <c r="MRS62" s="27"/>
      <c r="MRT62" s="27"/>
      <c r="MRU62" s="27"/>
      <c r="MRV62" s="27"/>
      <c r="MRW62" s="27"/>
      <c r="MRX62" s="27"/>
      <c r="MRY62" s="27"/>
      <c r="MRZ62" s="27"/>
      <c r="MSA62" s="27"/>
      <c r="MSB62" s="27"/>
      <c r="MSC62" s="27"/>
      <c r="MSD62" s="27"/>
      <c r="MSE62" s="27"/>
      <c r="MSF62" s="27"/>
      <c r="MSG62" s="27"/>
      <c r="MSH62" s="27"/>
      <c r="MSI62" s="27"/>
      <c r="MSJ62" s="27"/>
      <c r="MSK62" s="27"/>
      <c r="MSL62" s="27"/>
      <c r="MSM62" s="27"/>
      <c r="MSN62" s="27"/>
      <c r="MSO62" s="27"/>
      <c r="MSP62" s="27"/>
      <c r="MSQ62" s="27"/>
      <c r="MSR62" s="27"/>
      <c r="MSS62" s="27"/>
      <c r="MST62" s="27"/>
      <c r="MSU62" s="27"/>
      <c r="MSV62" s="27"/>
      <c r="MSW62" s="27"/>
      <c r="MSX62" s="27"/>
      <c r="MSY62" s="27"/>
      <c r="MSZ62" s="27"/>
      <c r="MTA62" s="27"/>
      <c r="MTB62" s="27"/>
      <c r="MTC62" s="27"/>
      <c r="MTD62" s="27"/>
      <c r="MTE62" s="27"/>
      <c r="MTF62" s="27"/>
      <c r="MTG62" s="27"/>
      <c r="MTH62" s="27"/>
      <c r="MTI62" s="27"/>
      <c r="MTJ62" s="27"/>
      <c r="MTK62" s="27"/>
      <c r="MTL62" s="27"/>
      <c r="MTM62" s="27"/>
      <c r="MTN62" s="27"/>
      <c r="MTO62" s="27"/>
      <c r="MTP62" s="27"/>
      <c r="MTQ62" s="27"/>
      <c r="MTR62" s="27"/>
      <c r="MTS62" s="27"/>
      <c r="MTT62" s="27"/>
      <c r="MTU62" s="27"/>
      <c r="MTV62" s="27"/>
      <c r="MTW62" s="27"/>
      <c r="MTX62" s="27"/>
      <c r="MTY62" s="27"/>
      <c r="MTZ62" s="27"/>
      <c r="MUA62" s="27"/>
      <c r="MUB62" s="27"/>
      <c r="MUC62" s="27"/>
      <c r="MUD62" s="27"/>
      <c r="MUE62" s="27"/>
      <c r="MUF62" s="27"/>
      <c r="MUG62" s="27"/>
      <c r="MUH62" s="27"/>
      <c r="MUI62" s="27"/>
      <c r="MUJ62" s="27"/>
      <c r="MUK62" s="27"/>
      <c r="MUL62" s="27"/>
      <c r="MUM62" s="27"/>
      <c r="MUN62" s="27"/>
      <c r="MUO62" s="27"/>
      <c r="MUP62" s="27"/>
      <c r="MUQ62" s="27"/>
      <c r="MUR62" s="27"/>
      <c r="MUS62" s="27"/>
      <c r="MUT62" s="27"/>
      <c r="MUU62" s="27"/>
      <c r="MUV62" s="27"/>
      <c r="MUW62" s="27"/>
      <c r="MUX62" s="27"/>
      <c r="MUY62" s="27"/>
      <c r="MUZ62" s="27"/>
      <c r="MVA62" s="27"/>
      <c r="MVB62" s="27"/>
      <c r="MVC62" s="27"/>
      <c r="MVD62" s="27"/>
      <c r="MVE62" s="27"/>
      <c r="MVF62" s="27"/>
      <c r="MVG62" s="27"/>
      <c r="MVH62" s="27"/>
      <c r="MVI62" s="27"/>
      <c r="MVJ62" s="27"/>
      <c r="MVK62" s="27"/>
      <c r="MVL62" s="27"/>
      <c r="MVM62" s="27"/>
      <c r="MVN62" s="27"/>
      <c r="MVO62" s="27"/>
      <c r="MVP62" s="27"/>
      <c r="MVQ62" s="27"/>
      <c r="MVR62" s="27"/>
      <c r="MVS62" s="27"/>
      <c r="MVT62" s="27"/>
      <c r="MVU62" s="27"/>
      <c r="MVV62" s="27"/>
      <c r="MVW62" s="27"/>
      <c r="MVX62" s="27"/>
      <c r="MVY62" s="27"/>
      <c r="MVZ62" s="27"/>
      <c r="MWA62" s="27"/>
      <c r="MWB62" s="27"/>
      <c r="MWC62" s="27"/>
      <c r="MWD62" s="27"/>
      <c r="MWE62" s="27"/>
      <c r="MWF62" s="27"/>
      <c r="MWG62" s="27"/>
      <c r="MWH62" s="27"/>
      <c r="MWI62" s="27"/>
      <c r="MWJ62" s="27"/>
      <c r="MWK62" s="27"/>
      <c r="MWL62" s="27"/>
      <c r="MWM62" s="27"/>
      <c r="MWN62" s="27"/>
      <c r="MWO62" s="27"/>
      <c r="MWP62" s="27"/>
      <c r="MWQ62" s="27"/>
      <c r="MWR62" s="27"/>
      <c r="MWS62" s="27"/>
      <c r="MWT62" s="27"/>
      <c r="MWU62" s="27"/>
      <c r="MWV62" s="27"/>
      <c r="MWW62" s="27"/>
      <c r="MWX62" s="27"/>
      <c r="MWY62" s="27"/>
      <c r="MWZ62" s="27"/>
      <c r="MXA62" s="27"/>
      <c r="MXB62" s="27"/>
      <c r="MXC62" s="27"/>
      <c r="MXD62" s="27"/>
      <c r="MXE62" s="27"/>
      <c r="MXF62" s="27"/>
      <c r="MXG62" s="27"/>
      <c r="MXH62" s="27"/>
      <c r="MXI62" s="27"/>
      <c r="MXJ62" s="27"/>
      <c r="MXK62" s="27"/>
      <c r="MXL62" s="27"/>
      <c r="MXM62" s="27"/>
      <c r="MXN62" s="27"/>
      <c r="MXO62" s="27"/>
      <c r="MXP62" s="27"/>
      <c r="MXQ62" s="27"/>
      <c r="MXR62" s="27"/>
      <c r="MXS62" s="27"/>
      <c r="MXT62" s="27"/>
      <c r="MXU62" s="27"/>
      <c r="MXV62" s="27"/>
      <c r="MXW62" s="27"/>
      <c r="MXX62" s="27"/>
      <c r="MXY62" s="27"/>
      <c r="MXZ62" s="27"/>
      <c r="MYA62" s="27"/>
      <c r="MYB62" s="27"/>
      <c r="MYC62" s="27"/>
      <c r="MYD62" s="27"/>
      <c r="MYE62" s="27"/>
      <c r="MYF62" s="27"/>
      <c r="MYG62" s="27"/>
      <c r="MYH62" s="27"/>
      <c r="MYI62" s="27"/>
      <c r="MYJ62" s="27"/>
      <c r="MYK62" s="27"/>
      <c r="MYL62" s="27"/>
      <c r="MYM62" s="27"/>
      <c r="MYN62" s="27"/>
      <c r="MYO62" s="27"/>
      <c r="MYP62" s="27"/>
      <c r="MYQ62" s="27"/>
      <c r="MYR62" s="27"/>
      <c r="MYS62" s="27"/>
      <c r="MYT62" s="27"/>
      <c r="MYU62" s="27"/>
      <c r="MYV62" s="27"/>
      <c r="MYW62" s="27"/>
      <c r="MYX62" s="27"/>
      <c r="MYY62" s="27"/>
      <c r="MYZ62" s="27"/>
      <c r="MZA62" s="27"/>
      <c r="MZB62" s="27"/>
      <c r="MZC62" s="27"/>
      <c r="MZD62" s="27"/>
      <c r="MZE62" s="27"/>
      <c r="MZF62" s="27"/>
      <c r="MZG62" s="27"/>
      <c r="MZH62" s="27"/>
      <c r="MZI62" s="27"/>
      <c r="MZJ62" s="27"/>
      <c r="MZK62" s="27"/>
      <c r="MZL62" s="27"/>
      <c r="MZM62" s="27"/>
      <c r="MZN62" s="27"/>
      <c r="MZO62" s="27"/>
      <c r="MZP62" s="27"/>
      <c r="MZQ62" s="27"/>
      <c r="MZR62" s="27"/>
      <c r="MZS62" s="27"/>
      <c r="MZT62" s="27"/>
      <c r="MZU62" s="27"/>
      <c r="MZV62" s="27"/>
      <c r="MZW62" s="27"/>
      <c r="MZX62" s="27"/>
      <c r="MZY62" s="27"/>
      <c r="MZZ62" s="27"/>
      <c r="NAA62" s="27"/>
      <c r="NAB62" s="27"/>
      <c r="NAC62" s="27"/>
      <c r="NAD62" s="27"/>
      <c r="NAE62" s="27"/>
      <c r="NAF62" s="27"/>
      <c r="NAG62" s="27"/>
      <c r="NAH62" s="27"/>
      <c r="NAI62" s="27"/>
      <c r="NAJ62" s="27"/>
      <c r="NAK62" s="27"/>
      <c r="NAL62" s="27"/>
      <c r="NAM62" s="27"/>
      <c r="NAN62" s="27"/>
      <c r="NAO62" s="27"/>
      <c r="NAP62" s="27"/>
      <c r="NAQ62" s="27"/>
      <c r="NAR62" s="27"/>
      <c r="NAS62" s="27"/>
      <c r="NAT62" s="27"/>
      <c r="NAU62" s="27"/>
      <c r="NAV62" s="27"/>
      <c r="NAW62" s="27"/>
      <c r="NAX62" s="27"/>
      <c r="NAY62" s="27"/>
      <c r="NAZ62" s="27"/>
      <c r="NBA62" s="27"/>
      <c r="NBB62" s="27"/>
      <c r="NBC62" s="27"/>
      <c r="NBD62" s="27"/>
      <c r="NBE62" s="27"/>
      <c r="NBF62" s="27"/>
      <c r="NBG62" s="27"/>
      <c r="NBH62" s="27"/>
      <c r="NBI62" s="27"/>
      <c r="NBJ62" s="27"/>
      <c r="NBK62" s="27"/>
      <c r="NBL62" s="27"/>
      <c r="NBM62" s="27"/>
      <c r="NBN62" s="27"/>
      <c r="NBO62" s="27"/>
      <c r="NBP62" s="27"/>
      <c r="NBQ62" s="27"/>
      <c r="NBR62" s="27"/>
      <c r="NBS62" s="27"/>
      <c r="NBT62" s="27"/>
      <c r="NBU62" s="27"/>
      <c r="NBV62" s="27"/>
      <c r="NBW62" s="27"/>
      <c r="NBX62" s="27"/>
      <c r="NBY62" s="27"/>
      <c r="NBZ62" s="27"/>
      <c r="NCA62" s="27"/>
      <c r="NCB62" s="27"/>
      <c r="NCC62" s="27"/>
      <c r="NCD62" s="27"/>
      <c r="NCE62" s="27"/>
      <c r="NCF62" s="27"/>
      <c r="NCG62" s="27"/>
      <c r="NCH62" s="27"/>
      <c r="NCI62" s="27"/>
      <c r="NCJ62" s="27"/>
      <c r="NCK62" s="27"/>
      <c r="NCL62" s="27"/>
      <c r="NCM62" s="27"/>
      <c r="NCN62" s="27"/>
      <c r="NCO62" s="27"/>
      <c r="NCP62" s="27"/>
      <c r="NCQ62" s="27"/>
      <c r="NCR62" s="27"/>
      <c r="NCS62" s="27"/>
      <c r="NCT62" s="27"/>
      <c r="NCU62" s="27"/>
      <c r="NCV62" s="27"/>
      <c r="NCW62" s="27"/>
      <c r="NCX62" s="27"/>
      <c r="NCY62" s="27"/>
      <c r="NCZ62" s="27"/>
      <c r="NDA62" s="27"/>
      <c r="NDB62" s="27"/>
      <c r="NDC62" s="27"/>
      <c r="NDD62" s="27"/>
      <c r="NDE62" s="27"/>
      <c r="NDF62" s="27"/>
      <c r="NDG62" s="27"/>
      <c r="NDH62" s="27"/>
      <c r="NDI62" s="27"/>
      <c r="NDJ62" s="27"/>
      <c r="NDK62" s="27"/>
      <c r="NDL62" s="27"/>
      <c r="NDM62" s="27"/>
      <c r="NDN62" s="27"/>
      <c r="NDO62" s="27"/>
      <c r="NDP62" s="27"/>
      <c r="NDQ62" s="27"/>
      <c r="NDR62" s="27"/>
      <c r="NDS62" s="27"/>
      <c r="NDT62" s="27"/>
      <c r="NDU62" s="27"/>
      <c r="NDV62" s="27"/>
      <c r="NDW62" s="27"/>
      <c r="NDX62" s="27"/>
      <c r="NDY62" s="27"/>
      <c r="NDZ62" s="27"/>
      <c r="NEA62" s="27"/>
      <c r="NEB62" s="27"/>
      <c r="NEC62" s="27"/>
      <c r="NED62" s="27"/>
      <c r="NEE62" s="27"/>
      <c r="NEF62" s="27"/>
      <c r="NEG62" s="27"/>
      <c r="NEH62" s="27"/>
      <c r="NEI62" s="27"/>
      <c r="NEJ62" s="27"/>
      <c r="NEK62" s="27"/>
      <c r="NEL62" s="27"/>
      <c r="NEM62" s="27"/>
      <c r="NEN62" s="27"/>
      <c r="NEO62" s="27"/>
      <c r="NEP62" s="27"/>
      <c r="NEQ62" s="27"/>
      <c r="NER62" s="27"/>
      <c r="NES62" s="27"/>
      <c r="NET62" s="27"/>
      <c r="NEU62" s="27"/>
      <c r="NEV62" s="27"/>
      <c r="NEW62" s="27"/>
      <c r="NEX62" s="27"/>
      <c r="NEY62" s="27"/>
      <c r="NEZ62" s="27"/>
      <c r="NFA62" s="27"/>
      <c r="NFB62" s="27"/>
      <c r="NFC62" s="27"/>
      <c r="NFD62" s="27"/>
      <c r="NFE62" s="27"/>
      <c r="NFF62" s="27"/>
      <c r="NFG62" s="27"/>
      <c r="NFH62" s="27"/>
      <c r="NFI62" s="27"/>
      <c r="NFJ62" s="27"/>
      <c r="NFK62" s="27"/>
      <c r="NFL62" s="27"/>
      <c r="NFM62" s="27"/>
      <c r="NFN62" s="27"/>
      <c r="NFO62" s="27"/>
      <c r="NFP62" s="27"/>
      <c r="NFQ62" s="27"/>
      <c r="NFR62" s="27"/>
      <c r="NFS62" s="27"/>
      <c r="NFT62" s="27"/>
      <c r="NFU62" s="27"/>
      <c r="NFV62" s="27"/>
      <c r="NFW62" s="27"/>
      <c r="NFX62" s="27"/>
      <c r="NFY62" s="27"/>
      <c r="NFZ62" s="27"/>
      <c r="NGA62" s="27"/>
      <c r="NGB62" s="27"/>
      <c r="NGC62" s="27"/>
      <c r="NGD62" s="27"/>
      <c r="NGE62" s="27"/>
      <c r="NGF62" s="27"/>
      <c r="NGG62" s="27"/>
      <c r="NGH62" s="27"/>
      <c r="NGI62" s="27"/>
      <c r="NGJ62" s="27"/>
      <c r="NGK62" s="27"/>
      <c r="NGL62" s="27"/>
      <c r="NGM62" s="27"/>
      <c r="NGN62" s="27"/>
      <c r="NGO62" s="27"/>
      <c r="NGP62" s="27"/>
      <c r="NGQ62" s="27"/>
      <c r="NGR62" s="27"/>
      <c r="NGS62" s="27"/>
      <c r="NGT62" s="27"/>
      <c r="NGU62" s="27"/>
      <c r="NGV62" s="27"/>
      <c r="NGW62" s="27"/>
      <c r="NGX62" s="27"/>
      <c r="NGY62" s="27"/>
      <c r="NGZ62" s="27"/>
      <c r="NHA62" s="27"/>
      <c r="NHB62" s="27"/>
      <c r="NHC62" s="27"/>
      <c r="NHD62" s="27"/>
      <c r="NHE62" s="27"/>
      <c r="NHF62" s="27"/>
      <c r="NHG62" s="27"/>
      <c r="NHH62" s="27"/>
      <c r="NHI62" s="27"/>
      <c r="NHJ62" s="27"/>
      <c r="NHK62" s="27"/>
      <c r="NHL62" s="27"/>
      <c r="NHM62" s="27"/>
      <c r="NHN62" s="27"/>
      <c r="NHO62" s="27"/>
      <c r="NHP62" s="27"/>
      <c r="NHQ62" s="27"/>
      <c r="NHR62" s="27"/>
      <c r="NHS62" s="27"/>
      <c r="NHT62" s="27"/>
      <c r="NHU62" s="27"/>
      <c r="NHV62" s="27"/>
      <c r="NHW62" s="27"/>
      <c r="NHX62" s="27"/>
      <c r="NHY62" s="27"/>
      <c r="NHZ62" s="27"/>
      <c r="NIA62" s="27"/>
      <c r="NIB62" s="27"/>
      <c r="NIC62" s="27"/>
      <c r="NID62" s="27"/>
      <c r="NIE62" s="27"/>
      <c r="NIF62" s="27"/>
      <c r="NIG62" s="27"/>
      <c r="NIH62" s="27"/>
      <c r="NII62" s="27"/>
      <c r="NIJ62" s="27"/>
      <c r="NIK62" s="27"/>
      <c r="NIL62" s="27"/>
      <c r="NIM62" s="27"/>
      <c r="NIN62" s="27"/>
      <c r="NIO62" s="27"/>
      <c r="NIP62" s="27"/>
      <c r="NIQ62" s="27"/>
      <c r="NIR62" s="27"/>
      <c r="NIS62" s="27"/>
      <c r="NIT62" s="27"/>
      <c r="NIU62" s="27"/>
      <c r="NIV62" s="27"/>
      <c r="NIW62" s="27"/>
      <c r="NIX62" s="27"/>
      <c r="NIY62" s="27"/>
      <c r="NIZ62" s="27"/>
      <c r="NJA62" s="27"/>
      <c r="NJB62" s="27"/>
      <c r="NJC62" s="27"/>
      <c r="NJD62" s="27"/>
      <c r="NJE62" s="27"/>
      <c r="NJF62" s="27"/>
      <c r="NJG62" s="27"/>
      <c r="NJH62" s="27"/>
      <c r="NJI62" s="27"/>
      <c r="NJJ62" s="27"/>
      <c r="NJK62" s="27"/>
      <c r="NJL62" s="27"/>
      <c r="NJM62" s="27"/>
      <c r="NJN62" s="27"/>
      <c r="NJO62" s="27"/>
      <c r="NJP62" s="27"/>
      <c r="NJQ62" s="27"/>
      <c r="NJR62" s="27"/>
      <c r="NJS62" s="27"/>
      <c r="NJT62" s="27"/>
      <c r="NJU62" s="27"/>
      <c r="NJV62" s="27"/>
      <c r="NJW62" s="27"/>
      <c r="NJX62" s="27"/>
      <c r="NJY62" s="27"/>
      <c r="NJZ62" s="27"/>
      <c r="NKA62" s="27"/>
      <c r="NKB62" s="27"/>
      <c r="NKC62" s="27"/>
      <c r="NKD62" s="27"/>
      <c r="NKE62" s="27"/>
      <c r="NKF62" s="27"/>
      <c r="NKG62" s="27"/>
      <c r="NKH62" s="27"/>
      <c r="NKI62" s="27"/>
      <c r="NKJ62" s="27"/>
      <c r="NKK62" s="27"/>
      <c r="NKL62" s="27"/>
      <c r="NKM62" s="27"/>
      <c r="NKN62" s="27"/>
      <c r="NKO62" s="27"/>
      <c r="NKP62" s="27"/>
      <c r="NKQ62" s="27"/>
      <c r="NKR62" s="27"/>
      <c r="NKS62" s="27"/>
      <c r="NKT62" s="27"/>
      <c r="NKU62" s="27"/>
      <c r="NKV62" s="27"/>
      <c r="NKW62" s="27"/>
      <c r="NKX62" s="27"/>
      <c r="NKY62" s="27"/>
      <c r="NKZ62" s="27"/>
      <c r="NLA62" s="27"/>
      <c r="NLB62" s="27"/>
      <c r="NLC62" s="27"/>
      <c r="NLD62" s="27"/>
      <c r="NLE62" s="27"/>
      <c r="NLF62" s="27"/>
      <c r="NLG62" s="27"/>
      <c r="NLH62" s="27"/>
      <c r="NLI62" s="27"/>
      <c r="NLJ62" s="27"/>
      <c r="NLK62" s="27"/>
      <c r="NLL62" s="27"/>
      <c r="NLM62" s="27"/>
      <c r="NLN62" s="27"/>
      <c r="NLO62" s="27"/>
      <c r="NLP62" s="27"/>
      <c r="NLQ62" s="27"/>
      <c r="NLR62" s="27"/>
      <c r="NLS62" s="27"/>
      <c r="NLT62" s="27"/>
      <c r="NLU62" s="27"/>
      <c r="NLV62" s="27"/>
      <c r="NLW62" s="27"/>
      <c r="NLX62" s="27"/>
      <c r="NLY62" s="27"/>
      <c r="NLZ62" s="27"/>
      <c r="NMA62" s="27"/>
      <c r="NMB62" s="27"/>
      <c r="NMC62" s="27"/>
      <c r="NMD62" s="27"/>
      <c r="NME62" s="27"/>
      <c r="NMF62" s="27"/>
      <c r="NMG62" s="27"/>
      <c r="NMH62" s="27"/>
      <c r="NMI62" s="27"/>
      <c r="NMJ62" s="27"/>
      <c r="NMK62" s="27"/>
      <c r="NML62" s="27"/>
      <c r="NMM62" s="27"/>
      <c r="NMN62" s="27"/>
      <c r="NMO62" s="27"/>
      <c r="NMP62" s="27"/>
      <c r="NMQ62" s="27"/>
      <c r="NMR62" s="27"/>
      <c r="NMS62" s="27"/>
      <c r="NMT62" s="27"/>
      <c r="NMU62" s="27"/>
      <c r="NMV62" s="27"/>
      <c r="NMW62" s="27"/>
      <c r="NMX62" s="27"/>
      <c r="NMY62" s="27"/>
      <c r="NMZ62" s="27"/>
      <c r="NNA62" s="27"/>
      <c r="NNB62" s="27"/>
      <c r="NNC62" s="27"/>
      <c r="NND62" s="27"/>
      <c r="NNE62" s="27"/>
      <c r="NNF62" s="27"/>
      <c r="NNG62" s="27"/>
      <c r="NNH62" s="27"/>
      <c r="NNI62" s="27"/>
      <c r="NNJ62" s="27"/>
      <c r="NNK62" s="27"/>
      <c r="NNL62" s="27"/>
      <c r="NNM62" s="27"/>
      <c r="NNN62" s="27"/>
      <c r="NNO62" s="27"/>
      <c r="NNP62" s="27"/>
      <c r="NNQ62" s="27"/>
      <c r="NNR62" s="27"/>
      <c r="NNS62" s="27"/>
      <c r="NNT62" s="27"/>
      <c r="NNU62" s="27"/>
      <c r="NNV62" s="27"/>
      <c r="NNW62" s="27"/>
      <c r="NNX62" s="27"/>
      <c r="NNY62" s="27"/>
      <c r="NNZ62" s="27"/>
      <c r="NOA62" s="27"/>
      <c r="NOB62" s="27"/>
      <c r="NOC62" s="27"/>
      <c r="NOD62" s="27"/>
      <c r="NOE62" s="27"/>
      <c r="NOF62" s="27"/>
      <c r="NOG62" s="27"/>
      <c r="NOH62" s="27"/>
      <c r="NOI62" s="27"/>
      <c r="NOJ62" s="27"/>
      <c r="NOK62" s="27"/>
      <c r="NOL62" s="27"/>
      <c r="NOM62" s="27"/>
      <c r="NON62" s="27"/>
      <c r="NOO62" s="27"/>
      <c r="NOP62" s="27"/>
      <c r="NOQ62" s="27"/>
      <c r="NOR62" s="27"/>
      <c r="NOS62" s="27"/>
      <c r="NOT62" s="27"/>
      <c r="NOU62" s="27"/>
      <c r="NOV62" s="27"/>
      <c r="NOW62" s="27"/>
      <c r="NOX62" s="27"/>
      <c r="NOY62" s="27"/>
      <c r="NOZ62" s="27"/>
      <c r="NPA62" s="27"/>
      <c r="NPB62" s="27"/>
      <c r="NPC62" s="27"/>
      <c r="NPD62" s="27"/>
      <c r="NPE62" s="27"/>
      <c r="NPF62" s="27"/>
      <c r="NPG62" s="27"/>
      <c r="NPH62" s="27"/>
      <c r="NPI62" s="27"/>
      <c r="NPJ62" s="27"/>
      <c r="NPK62" s="27"/>
      <c r="NPL62" s="27"/>
      <c r="NPM62" s="27"/>
      <c r="NPN62" s="27"/>
      <c r="NPO62" s="27"/>
      <c r="NPP62" s="27"/>
      <c r="NPQ62" s="27"/>
      <c r="NPR62" s="27"/>
      <c r="NPS62" s="27"/>
      <c r="NPT62" s="27"/>
      <c r="NPU62" s="27"/>
      <c r="NPV62" s="27"/>
      <c r="NPW62" s="27"/>
      <c r="NPX62" s="27"/>
      <c r="NPY62" s="27"/>
      <c r="NPZ62" s="27"/>
      <c r="NQA62" s="27"/>
      <c r="NQB62" s="27"/>
      <c r="NQC62" s="27"/>
      <c r="NQD62" s="27"/>
      <c r="NQE62" s="27"/>
      <c r="NQF62" s="27"/>
      <c r="NQG62" s="27"/>
      <c r="NQH62" s="27"/>
      <c r="NQI62" s="27"/>
      <c r="NQJ62" s="27"/>
      <c r="NQK62" s="27"/>
      <c r="NQL62" s="27"/>
      <c r="NQM62" s="27"/>
      <c r="NQN62" s="27"/>
      <c r="NQO62" s="27"/>
      <c r="NQP62" s="27"/>
      <c r="NQQ62" s="27"/>
      <c r="NQR62" s="27"/>
      <c r="NQS62" s="27"/>
      <c r="NQT62" s="27"/>
      <c r="NQU62" s="27"/>
      <c r="NQV62" s="27"/>
      <c r="NQW62" s="27"/>
      <c r="NQX62" s="27"/>
      <c r="NQY62" s="27"/>
      <c r="NQZ62" s="27"/>
      <c r="NRA62" s="27"/>
      <c r="NRB62" s="27"/>
      <c r="NRC62" s="27"/>
      <c r="NRD62" s="27"/>
      <c r="NRE62" s="27"/>
      <c r="NRF62" s="27"/>
      <c r="NRG62" s="27"/>
      <c r="NRH62" s="27"/>
      <c r="NRI62" s="27"/>
      <c r="NRJ62" s="27"/>
      <c r="NRK62" s="27"/>
      <c r="NRL62" s="27"/>
      <c r="NRM62" s="27"/>
      <c r="NRN62" s="27"/>
      <c r="NRO62" s="27"/>
      <c r="NRP62" s="27"/>
      <c r="NRQ62" s="27"/>
      <c r="NRR62" s="27"/>
      <c r="NRS62" s="27"/>
      <c r="NRT62" s="27"/>
      <c r="NRU62" s="27"/>
      <c r="NRV62" s="27"/>
      <c r="NRW62" s="27"/>
      <c r="NRX62" s="27"/>
      <c r="NRY62" s="27"/>
      <c r="NRZ62" s="27"/>
      <c r="NSA62" s="27"/>
      <c r="NSB62" s="27"/>
      <c r="NSC62" s="27"/>
      <c r="NSD62" s="27"/>
      <c r="NSE62" s="27"/>
      <c r="NSF62" s="27"/>
      <c r="NSG62" s="27"/>
      <c r="NSH62" s="27"/>
      <c r="NSI62" s="27"/>
      <c r="NSJ62" s="27"/>
      <c r="NSK62" s="27"/>
      <c r="NSL62" s="27"/>
      <c r="NSM62" s="27"/>
      <c r="NSN62" s="27"/>
      <c r="NSO62" s="27"/>
      <c r="NSP62" s="27"/>
      <c r="NSQ62" s="27"/>
      <c r="NSR62" s="27"/>
      <c r="NSS62" s="27"/>
      <c r="NST62" s="27"/>
      <c r="NSU62" s="27"/>
      <c r="NSV62" s="27"/>
      <c r="NSW62" s="27"/>
      <c r="NSX62" s="27"/>
      <c r="NSY62" s="27"/>
      <c r="NSZ62" s="27"/>
      <c r="NTA62" s="27"/>
      <c r="NTB62" s="27"/>
      <c r="NTC62" s="27"/>
      <c r="NTD62" s="27"/>
      <c r="NTE62" s="27"/>
      <c r="NTF62" s="27"/>
      <c r="NTG62" s="27"/>
      <c r="NTH62" s="27"/>
      <c r="NTI62" s="27"/>
      <c r="NTJ62" s="27"/>
      <c r="NTK62" s="27"/>
      <c r="NTL62" s="27"/>
      <c r="NTM62" s="27"/>
      <c r="NTN62" s="27"/>
      <c r="NTO62" s="27"/>
      <c r="NTP62" s="27"/>
      <c r="NTQ62" s="27"/>
      <c r="NTR62" s="27"/>
      <c r="NTS62" s="27"/>
      <c r="NTT62" s="27"/>
      <c r="NTU62" s="27"/>
      <c r="NTV62" s="27"/>
      <c r="NTW62" s="27"/>
      <c r="NTX62" s="27"/>
      <c r="NTY62" s="27"/>
      <c r="NTZ62" s="27"/>
      <c r="NUA62" s="27"/>
      <c r="NUB62" s="27"/>
      <c r="NUC62" s="27"/>
      <c r="NUD62" s="27"/>
      <c r="NUE62" s="27"/>
      <c r="NUF62" s="27"/>
      <c r="NUG62" s="27"/>
      <c r="NUH62" s="27"/>
      <c r="NUI62" s="27"/>
      <c r="NUJ62" s="27"/>
      <c r="NUK62" s="27"/>
      <c r="NUL62" s="27"/>
      <c r="NUM62" s="27"/>
      <c r="NUN62" s="27"/>
      <c r="NUO62" s="27"/>
      <c r="NUP62" s="27"/>
      <c r="NUQ62" s="27"/>
      <c r="NUR62" s="27"/>
      <c r="NUS62" s="27"/>
      <c r="NUT62" s="27"/>
      <c r="NUU62" s="27"/>
      <c r="NUV62" s="27"/>
      <c r="NUW62" s="27"/>
      <c r="NUX62" s="27"/>
      <c r="NUY62" s="27"/>
      <c r="NUZ62" s="27"/>
      <c r="NVA62" s="27"/>
      <c r="NVB62" s="27"/>
      <c r="NVC62" s="27"/>
      <c r="NVD62" s="27"/>
      <c r="NVE62" s="27"/>
      <c r="NVF62" s="27"/>
      <c r="NVG62" s="27"/>
      <c r="NVH62" s="27"/>
      <c r="NVI62" s="27"/>
      <c r="NVJ62" s="27"/>
      <c r="NVK62" s="27"/>
      <c r="NVL62" s="27"/>
      <c r="NVM62" s="27"/>
      <c r="NVN62" s="27"/>
      <c r="NVO62" s="27"/>
      <c r="NVP62" s="27"/>
      <c r="NVQ62" s="27"/>
      <c r="NVR62" s="27"/>
      <c r="NVS62" s="27"/>
      <c r="NVT62" s="27"/>
      <c r="NVU62" s="27"/>
      <c r="NVV62" s="27"/>
      <c r="NVW62" s="27"/>
      <c r="NVX62" s="27"/>
      <c r="NVY62" s="27"/>
      <c r="NVZ62" s="27"/>
      <c r="NWA62" s="27"/>
      <c r="NWB62" s="27"/>
      <c r="NWC62" s="27"/>
      <c r="NWD62" s="27"/>
      <c r="NWE62" s="27"/>
      <c r="NWF62" s="27"/>
      <c r="NWG62" s="27"/>
      <c r="NWH62" s="27"/>
      <c r="NWI62" s="27"/>
      <c r="NWJ62" s="27"/>
      <c r="NWK62" s="27"/>
      <c r="NWL62" s="27"/>
      <c r="NWM62" s="27"/>
      <c r="NWN62" s="27"/>
      <c r="NWO62" s="27"/>
      <c r="NWP62" s="27"/>
      <c r="NWQ62" s="27"/>
      <c r="NWR62" s="27"/>
      <c r="NWS62" s="27"/>
      <c r="NWT62" s="27"/>
      <c r="NWU62" s="27"/>
      <c r="NWV62" s="27"/>
      <c r="NWW62" s="27"/>
      <c r="NWX62" s="27"/>
      <c r="NWY62" s="27"/>
      <c r="NWZ62" s="27"/>
      <c r="NXA62" s="27"/>
      <c r="NXB62" s="27"/>
      <c r="NXC62" s="27"/>
      <c r="NXD62" s="27"/>
      <c r="NXE62" s="27"/>
      <c r="NXF62" s="27"/>
      <c r="NXG62" s="27"/>
      <c r="NXH62" s="27"/>
      <c r="NXI62" s="27"/>
      <c r="NXJ62" s="27"/>
      <c r="NXK62" s="27"/>
      <c r="NXL62" s="27"/>
      <c r="NXM62" s="27"/>
      <c r="NXN62" s="27"/>
      <c r="NXO62" s="27"/>
      <c r="NXP62" s="27"/>
      <c r="NXQ62" s="27"/>
      <c r="NXR62" s="27"/>
      <c r="NXS62" s="27"/>
      <c r="NXT62" s="27"/>
      <c r="NXU62" s="27"/>
      <c r="NXV62" s="27"/>
      <c r="NXW62" s="27"/>
      <c r="NXX62" s="27"/>
      <c r="NXY62" s="27"/>
      <c r="NXZ62" s="27"/>
      <c r="NYA62" s="27"/>
      <c r="NYB62" s="27"/>
      <c r="NYC62" s="27"/>
      <c r="NYD62" s="27"/>
      <c r="NYE62" s="27"/>
      <c r="NYF62" s="27"/>
      <c r="NYG62" s="27"/>
      <c r="NYH62" s="27"/>
      <c r="NYI62" s="27"/>
      <c r="NYJ62" s="27"/>
      <c r="NYK62" s="27"/>
      <c r="NYL62" s="27"/>
      <c r="NYM62" s="27"/>
      <c r="NYN62" s="27"/>
      <c r="NYO62" s="27"/>
      <c r="NYP62" s="27"/>
      <c r="NYQ62" s="27"/>
      <c r="NYR62" s="27"/>
      <c r="NYS62" s="27"/>
      <c r="NYT62" s="27"/>
      <c r="NYU62" s="27"/>
      <c r="NYV62" s="27"/>
      <c r="NYW62" s="27"/>
      <c r="NYX62" s="27"/>
      <c r="NYY62" s="27"/>
      <c r="NYZ62" s="27"/>
      <c r="NZA62" s="27"/>
      <c r="NZB62" s="27"/>
      <c r="NZC62" s="27"/>
      <c r="NZD62" s="27"/>
      <c r="NZE62" s="27"/>
      <c r="NZF62" s="27"/>
      <c r="NZG62" s="27"/>
      <c r="NZH62" s="27"/>
      <c r="NZI62" s="27"/>
      <c r="NZJ62" s="27"/>
      <c r="NZK62" s="27"/>
      <c r="NZL62" s="27"/>
      <c r="NZM62" s="27"/>
      <c r="NZN62" s="27"/>
      <c r="NZO62" s="27"/>
      <c r="NZP62" s="27"/>
      <c r="NZQ62" s="27"/>
      <c r="NZR62" s="27"/>
      <c r="NZS62" s="27"/>
      <c r="NZT62" s="27"/>
      <c r="NZU62" s="27"/>
      <c r="NZV62" s="27"/>
      <c r="NZW62" s="27"/>
      <c r="NZX62" s="27"/>
      <c r="NZY62" s="27"/>
      <c r="NZZ62" s="27"/>
      <c r="OAA62" s="27"/>
      <c r="OAB62" s="27"/>
      <c r="OAC62" s="27"/>
      <c r="OAD62" s="27"/>
      <c r="OAE62" s="27"/>
      <c r="OAF62" s="27"/>
      <c r="OAG62" s="27"/>
      <c r="OAH62" s="27"/>
      <c r="OAI62" s="27"/>
      <c r="OAJ62" s="27"/>
      <c r="OAK62" s="27"/>
      <c r="OAL62" s="27"/>
      <c r="OAM62" s="27"/>
      <c r="OAN62" s="27"/>
      <c r="OAO62" s="27"/>
      <c r="OAP62" s="27"/>
      <c r="OAQ62" s="27"/>
      <c r="OAR62" s="27"/>
      <c r="OAS62" s="27"/>
      <c r="OAT62" s="27"/>
      <c r="OAU62" s="27"/>
      <c r="OAV62" s="27"/>
      <c r="OAW62" s="27"/>
      <c r="OAX62" s="27"/>
      <c r="OAY62" s="27"/>
      <c r="OAZ62" s="27"/>
      <c r="OBA62" s="27"/>
      <c r="OBB62" s="27"/>
      <c r="OBC62" s="27"/>
      <c r="OBD62" s="27"/>
      <c r="OBE62" s="27"/>
      <c r="OBF62" s="27"/>
      <c r="OBG62" s="27"/>
      <c r="OBH62" s="27"/>
      <c r="OBI62" s="27"/>
      <c r="OBJ62" s="27"/>
      <c r="OBK62" s="27"/>
      <c r="OBL62" s="27"/>
      <c r="OBM62" s="27"/>
      <c r="OBN62" s="27"/>
      <c r="OBO62" s="27"/>
      <c r="OBP62" s="27"/>
      <c r="OBQ62" s="27"/>
      <c r="OBR62" s="27"/>
      <c r="OBS62" s="27"/>
      <c r="OBT62" s="27"/>
      <c r="OBU62" s="27"/>
      <c r="OBV62" s="27"/>
      <c r="OBW62" s="27"/>
      <c r="OBX62" s="27"/>
      <c r="OBY62" s="27"/>
      <c r="OBZ62" s="27"/>
      <c r="OCA62" s="27"/>
      <c r="OCB62" s="27"/>
      <c r="OCC62" s="27"/>
      <c r="OCD62" s="27"/>
      <c r="OCE62" s="27"/>
      <c r="OCF62" s="27"/>
      <c r="OCG62" s="27"/>
      <c r="OCH62" s="27"/>
      <c r="OCI62" s="27"/>
      <c r="OCJ62" s="27"/>
      <c r="OCK62" s="27"/>
      <c r="OCL62" s="27"/>
      <c r="OCM62" s="27"/>
      <c r="OCN62" s="27"/>
      <c r="OCO62" s="27"/>
      <c r="OCP62" s="27"/>
      <c r="OCQ62" s="27"/>
      <c r="OCR62" s="27"/>
      <c r="OCS62" s="27"/>
      <c r="OCT62" s="27"/>
      <c r="OCU62" s="27"/>
      <c r="OCV62" s="27"/>
      <c r="OCW62" s="27"/>
      <c r="OCX62" s="27"/>
      <c r="OCY62" s="27"/>
      <c r="OCZ62" s="27"/>
      <c r="ODA62" s="27"/>
      <c r="ODB62" s="27"/>
      <c r="ODC62" s="27"/>
      <c r="ODD62" s="27"/>
      <c r="ODE62" s="27"/>
      <c r="ODF62" s="27"/>
      <c r="ODG62" s="27"/>
      <c r="ODH62" s="27"/>
      <c r="ODI62" s="27"/>
      <c r="ODJ62" s="27"/>
      <c r="ODK62" s="27"/>
      <c r="ODL62" s="27"/>
      <c r="ODM62" s="27"/>
      <c r="ODN62" s="27"/>
      <c r="ODO62" s="27"/>
      <c r="ODP62" s="27"/>
      <c r="ODQ62" s="27"/>
      <c r="ODR62" s="27"/>
      <c r="ODS62" s="27"/>
      <c r="ODT62" s="27"/>
      <c r="ODU62" s="27"/>
      <c r="ODV62" s="27"/>
      <c r="ODW62" s="27"/>
      <c r="ODX62" s="27"/>
      <c r="ODY62" s="27"/>
      <c r="ODZ62" s="27"/>
      <c r="OEA62" s="27"/>
      <c r="OEB62" s="27"/>
      <c r="OEC62" s="27"/>
      <c r="OED62" s="27"/>
      <c r="OEE62" s="27"/>
      <c r="OEF62" s="27"/>
      <c r="OEG62" s="27"/>
      <c r="OEH62" s="27"/>
      <c r="OEI62" s="27"/>
      <c r="OEJ62" s="27"/>
      <c r="OEK62" s="27"/>
      <c r="OEL62" s="27"/>
      <c r="OEM62" s="27"/>
      <c r="OEN62" s="27"/>
      <c r="OEO62" s="27"/>
      <c r="OEP62" s="27"/>
      <c r="OEQ62" s="27"/>
      <c r="OER62" s="27"/>
      <c r="OES62" s="27"/>
      <c r="OET62" s="27"/>
      <c r="OEU62" s="27"/>
      <c r="OEV62" s="27"/>
      <c r="OEW62" s="27"/>
      <c r="OEX62" s="27"/>
      <c r="OEY62" s="27"/>
      <c r="OEZ62" s="27"/>
      <c r="OFA62" s="27"/>
      <c r="OFB62" s="27"/>
      <c r="OFC62" s="27"/>
      <c r="OFD62" s="27"/>
      <c r="OFE62" s="27"/>
      <c r="OFF62" s="27"/>
      <c r="OFG62" s="27"/>
      <c r="OFH62" s="27"/>
      <c r="OFI62" s="27"/>
      <c r="OFJ62" s="27"/>
      <c r="OFK62" s="27"/>
      <c r="OFL62" s="27"/>
      <c r="OFM62" s="27"/>
      <c r="OFN62" s="27"/>
      <c r="OFO62" s="27"/>
      <c r="OFP62" s="27"/>
      <c r="OFQ62" s="27"/>
      <c r="OFR62" s="27"/>
      <c r="OFS62" s="27"/>
      <c r="OFT62" s="27"/>
      <c r="OFU62" s="27"/>
      <c r="OFV62" s="27"/>
      <c r="OFW62" s="27"/>
      <c r="OFX62" s="27"/>
      <c r="OFY62" s="27"/>
      <c r="OFZ62" s="27"/>
      <c r="OGA62" s="27"/>
      <c r="OGB62" s="27"/>
      <c r="OGC62" s="27"/>
      <c r="OGD62" s="27"/>
      <c r="OGE62" s="27"/>
      <c r="OGF62" s="27"/>
      <c r="OGG62" s="27"/>
      <c r="OGH62" s="27"/>
      <c r="OGI62" s="27"/>
      <c r="OGJ62" s="27"/>
      <c r="OGK62" s="27"/>
      <c r="OGL62" s="27"/>
      <c r="OGM62" s="27"/>
      <c r="OGN62" s="27"/>
      <c r="OGO62" s="27"/>
      <c r="OGP62" s="27"/>
      <c r="OGQ62" s="27"/>
      <c r="OGR62" s="27"/>
      <c r="OGS62" s="27"/>
      <c r="OGT62" s="27"/>
      <c r="OGU62" s="27"/>
      <c r="OGV62" s="27"/>
      <c r="OGW62" s="27"/>
      <c r="OGX62" s="27"/>
      <c r="OGY62" s="27"/>
      <c r="OGZ62" s="27"/>
      <c r="OHA62" s="27"/>
      <c r="OHB62" s="27"/>
      <c r="OHC62" s="27"/>
      <c r="OHD62" s="27"/>
      <c r="OHE62" s="27"/>
      <c r="OHF62" s="27"/>
      <c r="OHG62" s="27"/>
      <c r="OHH62" s="27"/>
      <c r="OHI62" s="27"/>
      <c r="OHJ62" s="27"/>
      <c r="OHK62" s="27"/>
      <c r="OHL62" s="27"/>
      <c r="OHM62" s="27"/>
      <c r="OHN62" s="27"/>
      <c r="OHO62" s="27"/>
      <c r="OHP62" s="27"/>
      <c r="OHQ62" s="27"/>
      <c r="OHR62" s="27"/>
      <c r="OHS62" s="27"/>
      <c r="OHT62" s="27"/>
      <c r="OHU62" s="27"/>
      <c r="OHV62" s="27"/>
      <c r="OHW62" s="27"/>
      <c r="OHX62" s="27"/>
      <c r="OHY62" s="27"/>
      <c r="OHZ62" s="27"/>
      <c r="OIA62" s="27"/>
      <c r="OIB62" s="27"/>
      <c r="OIC62" s="27"/>
      <c r="OID62" s="27"/>
      <c r="OIE62" s="27"/>
      <c r="OIF62" s="27"/>
      <c r="OIG62" s="27"/>
      <c r="OIH62" s="27"/>
      <c r="OII62" s="27"/>
      <c r="OIJ62" s="27"/>
      <c r="OIK62" s="27"/>
      <c r="OIL62" s="27"/>
      <c r="OIM62" s="27"/>
      <c r="OIN62" s="27"/>
      <c r="OIO62" s="27"/>
      <c r="OIP62" s="27"/>
      <c r="OIQ62" s="27"/>
      <c r="OIR62" s="27"/>
      <c r="OIS62" s="27"/>
      <c r="OIT62" s="27"/>
      <c r="OIU62" s="27"/>
      <c r="OIV62" s="27"/>
      <c r="OIW62" s="27"/>
      <c r="OIX62" s="27"/>
      <c r="OIY62" s="27"/>
      <c r="OIZ62" s="27"/>
      <c r="OJA62" s="27"/>
      <c r="OJB62" s="27"/>
      <c r="OJC62" s="27"/>
      <c r="OJD62" s="27"/>
      <c r="OJE62" s="27"/>
      <c r="OJF62" s="27"/>
      <c r="OJG62" s="27"/>
      <c r="OJH62" s="27"/>
      <c r="OJI62" s="27"/>
      <c r="OJJ62" s="27"/>
      <c r="OJK62" s="27"/>
      <c r="OJL62" s="27"/>
      <c r="OJM62" s="27"/>
      <c r="OJN62" s="27"/>
      <c r="OJO62" s="27"/>
      <c r="OJP62" s="27"/>
      <c r="OJQ62" s="27"/>
      <c r="OJR62" s="27"/>
      <c r="OJS62" s="27"/>
      <c r="OJT62" s="27"/>
      <c r="OJU62" s="27"/>
      <c r="OJV62" s="27"/>
      <c r="OJW62" s="27"/>
      <c r="OJX62" s="27"/>
      <c r="OJY62" s="27"/>
      <c r="OJZ62" s="27"/>
      <c r="OKA62" s="27"/>
      <c r="OKB62" s="27"/>
      <c r="OKC62" s="27"/>
      <c r="OKD62" s="27"/>
      <c r="OKE62" s="27"/>
      <c r="OKF62" s="27"/>
      <c r="OKG62" s="27"/>
      <c r="OKH62" s="27"/>
      <c r="OKI62" s="27"/>
      <c r="OKJ62" s="27"/>
      <c r="OKK62" s="27"/>
      <c r="OKL62" s="27"/>
      <c r="OKM62" s="27"/>
      <c r="OKN62" s="27"/>
      <c r="OKO62" s="27"/>
      <c r="OKP62" s="27"/>
      <c r="OKQ62" s="27"/>
      <c r="OKR62" s="27"/>
      <c r="OKS62" s="27"/>
      <c r="OKT62" s="27"/>
      <c r="OKU62" s="27"/>
      <c r="OKV62" s="27"/>
      <c r="OKW62" s="27"/>
      <c r="OKX62" s="27"/>
      <c r="OKY62" s="27"/>
      <c r="OKZ62" s="27"/>
      <c r="OLA62" s="27"/>
      <c r="OLB62" s="27"/>
      <c r="OLC62" s="27"/>
      <c r="OLD62" s="27"/>
      <c r="OLE62" s="27"/>
      <c r="OLF62" s="27"/>
      <c r="OLG62" s="27"/>
      <c r="OLH62" s="27"/>
      <c r="OLI62" s="27"/>
      <c r="OLJ62" s="27"/>
      <c r="OLK62" s="27"/>
      <c r="OLL62" s="27"/>
      <c r="OLM62" s="27"/>
      <c r="OLN62" s="27"/>
      <c r="OLO62" s="27"/>
      <c r="OLP62" s="27"/>
      <c r="OLQ62" s="27"/>
      <c r="OLR62" s="27"/>
      <c r="OLS62" s="27"/>
      <c r="OLT62" s="27"/>
      <c r="OLU62" s="27"/>
      <c r="OLV62" s="27"/>
      <c r="OLW62" s="27"/>
      <c r="OLX62" s="27"/>
      <c r="OLY62" s="27"/>
      <c r="OLZ62" s="27"/>
      <c r="OMA62" s="27"/>
      <c r="OMB62" s="27"/>
      <c r="OMC62" s="27"/>
      <c r="OMD62" s="27"/>
      <c r="OME62" s="27"/>
      <c r="OMF62" s="27"/>
      <c r="OMG62" s="27"/>
      <c r="OMH62" s="27"/>
      <c r="OMI62" s="27"/>
      <c r="OMJ62" s="27"/>
      <c r="OMK62" s="27"/>
      <c r="OML62" s="27"/>
      <c r="OMM62" s="27"/>
      <c r="OMN62" s="27"/>
      <c r="OMO62" s="27"/>
      <c r="OMP62" s="27"/>
      <c r="OMQ62" s="27"/>
      <c r="OMR62" s="27"/>
      <c r="OMS62" s="27"/>
      <c r="OMT62" s="27"/>
      <c r="OMU62" s="27"/>
      <c r="OMV62" s="27"/>
      <c r="OMW62" s="27"/>
      <c r="OMX62" s="27"/>
      <c r="OMY62" s="27"/>
      <c r="OMZ62" s="27"/>
      <c r="ONA62" s="27"/>
      <c r="ONB62" s="27"/>
      <c r="ONC62" s="27"/>
      <c r="OND62" s="27"/>
      <c r="ONE62" s="27"/>
      <c r="ONF62" s="27"/>
      <c r="ONG62" s="27"/>
      <c r="ONH62" s="27"/>
      <c r="ONI62" s="27"/>
      <c r="ONJ62" s="27"/>
      <c r="ONK62" s="27"/>
      <c r="ONL62" s="27"/>
      <c r="ONM62" s="27"/>
      <c r="ONN62" s="27"/>
      <c r="ONO62" s="27"/>
      <c r="ONP62" s="27"/>
      <c r="ONQ62" s="27"/>
      <c r="ONR62" s="27"/>
      <c r="ONS62" s="27"/>
      <c r="ONT62" s="27"/>
      <c r="ONU62" s="27"/>
      <c r="ONV62" s="27"/>
      <c r="ONW62" s="27"/>
      <c r="ONX62" s="27"/>
      <c r="ONY62" s="27"/>
      <c r="ONZ62" s="27"/>
      <c r="OOA62" s="27"/>
      <c r="OOB62" s="27"/>
      <c r="OOC62" s="27"/>
      <c r="OOD62" s="27"/>
      <c r="OOE62" s="27"/>
      <c r="OOF62" s="27"/>
      <c r="OOG62" s="27"/>
      <c r="OOH62" s="27"/>
      <c r="OOI62" s="27"/>
      <c r="OOJ62" s="27"/>
      <c r="OOK62" s="27"/>
      <c r="OOL62" s="27"/>
      <c r="OOM62" s="27"/>
      <c r="OON62" s="27"/>
      <c r="OOO62" s="27"/>
      <c r="OOP62" s="27"/>
      <c r="OOQ62" s="27"/>
      <c r="OOR62" s="27"/>
      <c r="OOS62" s="27"/>
      <c r="OOT62" s="27"/>
      <c r="OOU62" s="27"/>
      <c r="OOV62" s="27"/>
      <c r="OOW62" s="27"/>
      <c r="OOX62" s="27"/>
      <c r="OOY62" s="27"/>
      <c r="OOZ62" s="27"/>
      <c r="OPA62" s="27"/>
      <c r="OPB62" s="27"/>
      <c r="OPC62" s="27"/>
      <c r="OPD62" s="27"/>
      <c r="OPE62" s="27"/>
      <c r="OPF62" s="27"/>
      <c r="OPG62" s="27"/>
      <c r="OPH62" s="27"/>
      <c r="OPI62" s="27"/>
      <c r="OPJ62" s="27"/>
      <c r="OPK62" s="27"/>
      <c r="OPL62" s="27"/>
      <c r="OPM62" s="27"/>
      <c r="OPN62" s="27"/>
      <c r="OPO62" s="27"/>
      <c r="OPP62" s="27"/>
      <c r="OPQ62" s="27"/>
      <c r="OPR62" s="27"/>
      <c r="OPS62" s="27"/>
      <c r="OPT62" s="27"/>
      <c r="OPU62" s="27"/>
      <c r="OPV62" s="27"/>
      <c r="OPW62" s="27"/>
      <c r="OPX62" s="27"/>
      <c r="OPY62" s="27"/>
      <c r="OPZ62" s="27"/>
      <c r="OQA62" s="27"/>
      <c r="OQB62" s="27"/>
      <c r="OQC62" s="27"/>
      <c r="OQD62" s="27"/>
      <c r="OQE62" s="27"/>
      <c r="OQF62" s="27"/>
      <c r="OQG62" s="27"/>
      <c r="OQH62" s="27"/>
      <c r="OQI62" s="27"/>
      <c r="OQJ62" s="27"/>
      <c r="OQK62" s="27"/>
      <c r="OQL62" s="27"/>
      <c r="OQM62" s="27"/>
      <c r="OQN62" s="27"/>
      <c r="OQO62" s="27"/>
      <c r="OQP62" s="27"/>
      <c r="OQQ62" s="27"/>
      <c r="OQR62" s="27"/>
      <c r="OQS62" s="27"/>
      <c r="OQT62" s="27"/>
      <c r="OQU62" s="27"/>
      <c r="OQV62" s="27"/>
      <c r="OQW62" s="27"/>
      <c r="OQX62" s="27"/>
      <c r="OQY62" s="27"/>
      <c r="OQZ62" s="27"/>
      <c r="ORA62" s="27"/>
      <c r="ORB62" s="27"/>
      <c r="ORC62" s="27"/>
      <c r="ORD62" s="27"/>
      <c r="ORE62" s="27"/>
      <c r="ORF62" s="27"/>
      <c r="ORG62" s="27"/>
      <c r="ORH62" s="27"/>
      <c r="ORI62" s="27"/>
      <c r="ORJ62" s="27"/>
      <c r="ORK62" s="27"/>
      <c r="ORL62" s="27"/>
      <c r="ORM62" s="27"/>
      <c r="ORN62" s="27"/>
      <c r="ORO62" s="27"/>
      <c r="ORP62" s="27"/>
      <c r="ORQ62" s="27"/>
      <c r="ORR62" s="27"/>
      <c r="ORS62" s="27"/>
      <c r="ORT62" s="27"/>
      <c r="ORU62" s="27"/>
      <c r="ORV62" s="27"/>
      <c r="ORW62" s="27"/>
      <c r="ORX62" s="27"/>
      <c r="ORY62" s="27"/>
      <c r="ORZ62" s="27"/>
      <c r="OSA62" s="27"/>
      <c r="OSB62" s="27"/>
      <c r="OSC62" s="27"/>
      <c r="OSD62" s="27"/>
      <c r="OSE62" s="27"/>
      <c r="OSF62" s="27"/>
      <c r="OSG62" s="27"/>
      <c r="OSH62" s="27"/>
      <c r="OSI62" s="27"/>
      <c r="OSJ62" s="27"/>
      <c r="OSK62" s="27"/>
      <c r="OSL62" s="27"/>
      <c r="OSM62" s="27"/>
      <c r="OSN62" s="27"/>
      <c r="OSO62" s="27"/>
      <c r="OSP62" s="27"/>
      <c r="OSQ62" s="27"/>
      <c r="OSR62" s="27"/>
      <c r="OSS62" s="27"/>
      <c r="OST62" s="27"/>
      <c r="OSU62" s="27"/>
      <c r="OSV62" s="27"/>
      <c r="OSW62" s="27"/>
      <c r="OSX62" s="27"/>
      <c r="OSY62" s="27"/>
      <c r="OSZ62" s="27"/>
      <c r="OTA62" s="27"/>
      <c r="OTB62" s="27"/>
      <c r="OTC62" s="27"/>
      <c r="OTD62" s="27"/>
      <c r="OTE62" s="27"/>
      <c r="OTF62" s="27"/>
      <c r="OTG62" s="27"/>
      <c r="OTH62" s="27"/>
      <c r="OTI62" s="27"/>
      <c r="OTJ62" s="27"/>
      <c r="OTK62" s="27"/>
      <c r="OTL62" s="27"/>
      <c r="OTM62" s="27"/>
      <c r="OTN62" s="27"/>
      <c r="OTO62" s="27"/>
      <c r="OTP62" s="27"/>
      <c r="OTQ62" s="27"/>
      <c r="OTR62" s="27"/>
      <c r="OTS62" s="27"/>
      <c r="OTT62" s="27"/>
      <c r="OTU62" s="27"/>
      <c r="OTV62" s="27"/>
      <c r="OTW62" s="27"/>
      <c r="OTX62" s="27"/>
      <c r="OTY62" s="27"/>
      <c r="OTZ62" s="27"/>
      <c r="OUA62" s="27"/>
      <c r="OUB62" s="27"/>
      <c r="OUC62" s="27"/>
      <c r="OUD62" s="27"/>
      <c r="OUE62" s="27"/>
      <c r="OUF62" s="27"/>
      <c r="OUG62" s="27"/>
      <c r="OUH62" s="27"/>
      <c r="OUI62" s="27"/>
      <c r="OUJ62" s="27"/>
      <c r="OUK62" s="27"/>
      <c r="OUL62" s="27"/>
      <c r="OUM62" s="27"/>
      <c r="OUN62" s="27"/>
      <c r="OUO62" s="27"/>
      <c r="OUP62" s="27"/>
      <c r="OUQ62" s="27"/>
      <c r="OUR62" s="27"/>
      <c r="OUS62" s="27"/>
      <c r="OUT62" s="27"/>
      <c r="OUU62" s="27"/>
      <c r="OUV62" s="27"/>
      <c r="OUW62" s="27"/>
      <c r="OUX62" s="27"/>
      <c r="OUY62" s="27"/>
      <c r="OUZ62" s="27"/>
      <c r="OVA62" s="27"/>
      <c r="OVB62" s="27"/>
      <c r="OVC62" s="27"/>
      <c r="OVD62" s="27"/>
      <c r="OVE62" s="27"/>
      <c r="OVF62" s="27"/>
      <c r="OVG62" s="27"/>
      <c r="OVH62" s="27"/>
      <c r="OVI62" s="27"/>
      <c r="OVJ62" s="27"/>
      <c r="OVK62" s="27"/>
      <c r="OVL62" s="27"/>
      <c r="OVM62" s="27"/>
      <c r="OVN62" s="27"/>
      <c r="OVO62" s="27"/>
      <c r="OVP62" s="27"/>
      <c r="OVQ62" s="27"/>
      <c r="OVR62" s="27"/>
      <c r="OVS62" s="27"/>
      <c r="OVT62" s="27"/>
      <c r="OVU62" s="27"/>
      <c r="OVV62" s="27"/>
      <c r="OVW62" s="27"/>
      <c r="OVX62" s="27"/>
      <c r="OVY62" s="27"/>
      <c r="OVZ62" s="27"/>
      <c r="OWA62" s="27"/>
      <c r="OWB62" s="27"/>
      <c r="OWC62" s="27"/>
      <c r="OWD62" s="27"/>
      <c r="OWE62" s="27"/>
      <c r="OWF62" s="27"/>
      <c r="OWG62" s="27"/>
      <c r="OWH62" s="27"/>
      <c r="OWI62" s="27"/>
      <c r="OWJ62" s="27"/>
      <c r="OWK62" s="27"/>
      <c r="OWL62" s="27"/>
      <c r="OWM62" s="27"/>
      <c r="OWN62" s="27"/>
      <c r="OWO62" s="27"/>
      <c r="OWP62" s="27"/>
      <c r="OWQ62" s="27"/>
      <c r="OWR62" s="27"/>
      <c r="OWS62" s="27"/>
      <c r="OWT62" s="27"/>
      <c r="OWU62" s="27"/>
      <c r="OWV62" s="27"/>
      <c r="OWW62" s="27"/>
      <c r="OWX62" s="27"/>
      <c r="OWY62" s="27"/>
      <c r="OWZ62" s="27"/>
      <c r="OXA62" s="27"/>
      <c r="OXB62" s="27"/>
      <c r="OXC62" s="27"/>
      <c r="OXD62" s="27"/>
      <c r="OXE62" s="27"/>
      <c r="OXF62" s="27"/>
      <c r="OXG62" s="27"/>
      <c r="OXH62" s="27"/>
      <c r="OXI62" s="27"/>
      <c r="OXJ62" s="27"/>
      <c r="OXK62" s="27"/>
      <c r="OXL62" s="27"/>
      <c r="OXM62" s="27"/>
      <c r="OXN62" s="27"/>
      <c r="OXO62" s="27"/>
      <c r="OXP62" s="27"/>
      <c r="OXQ62" s="27"/>
      <c r="OXR62" s="27"/>
      <c r="OXS62" s="27"/>
      <c r="OXT62" s="27"/>
      <c r="OXU62" s="27"/>
      <c r="OXV62" s="27"/>
      <c r="OXW62" s="27"/>
      <c r="OXX62" s="27"/>
      <c r="OXY62" s="27"/>
      <c r="OXZ62" s="27"/>
      <c r="OYA62" s="27"/>
      <c r="OYB62" s="27"/>
      <c r="OYC62" s="27"/>
      <c r="OYD62" s="27"/>
      <c r="OYE62" s="27"/>
      <c r="OYF62" s="27"/>
      <c r="OYG62" s="27"/>
      <c r="OYH62" s="27"/>
      <c r="OYI62" s="27"/>
      <c r="OYJ62" s="27"/>
      <c r="OYK62" s="27"/>
      <c r="OYL62" s="27"/>
      <c r="OYM62" s="27"/>
      <c r="OYN62" s="27"/>
      <c r="OYO62" s="27"/>
      <c r="OYP62" s="27"/>
      <c r="OYQ62" s="27"/>
      <c r="OYR62" s="27"/>
      <c r="OYS62" s="27"/>
      <c r="OYT62" s="27"/>
      <c r="OYU62" s="27"/>
      <c r="OYV62" s="27"/>
      <c r="OYW62" s="27"/>
      <c r="OYX62" s="27"/>
      <c r="OYY62" s="27"/>
      <c r="OYZ62" s="27"/>
      <c r="OZA62" s="27"/>
      <c r="OZB62" s="27"/>
      <c r="OZC62" s="27"/>
      <c r="OZD62" s="27"/>
      <c r="OZE62" s="27"/>
      <c r="OZF62" s="27"/>
      <c r="OZG62" s="27"/>
      <c r="OZH62" s="27"/>
      <c r="OZI62" s="27"/>
      <c r="OZJ62" s="27"/>
      <c r="OZK62" s="27"/>
      <c r="OZL62" s="27"/>
      <c r="OZM62" s="27"/>
      <c r="OZN62" s="27"/>
      <c r="OZO62" s="27"/>
      <c r="OZP62" s="27"/>
      <c r="OZQ62" s="27"/>
      <c r="OZR62" s="27"/>
      <c r="OZS62" s="27"/>
      <c r="OZT62" s="27"/>
      <c r="OZU62" s="27"/>
      <c r="OZV62" s="27"/>
      <c r="OZW62" s="27"/>
      <c r="OZX62" s="27"/>
      <c r="OZY62" s="27"/>
      <c r="OZZ62" s="27"/>
      <c r="PAA62" s="27"/>
      <c r="PAB62" s="27"/>
      <c r="PAC62" s="27"/>
      <c r="PAD62" s="27"/>
      <c r="PAE62" s="27"/>
      <c r="PAF62" s="27"/>
      <c r="PAG62" s="27"/>
      <c r="PAH62" s="27"/>
      <c r="PAI62" s="27"/>
      <c r="PAJ62" s="27"/>
      <c r="PAK62" s="27"/>
      <c r="PAL62" s="27"/>
      <c r="PAM62" s="27"/>
      <c r="PAN62" s="27"/>
      <c r="PAO62" s="27"/>
      <c r="PAP62" s="27"/>
      <c r="PAQ62" s="27"/>
      <c r="PAR62" s="27"/>
      <c r="PAS62" s="27"/>
      <c r="PAT62" s="27"/>
      <c r="PAU62" s="27"/>
      <c r="PAV62" s="27"/>
      <c r="PAW62" s="27"/>
      <c r="PAX62" s="27"/>
      <c r="PAY62" s="27"/>
      <c r="PAZ62" s="27"/>
      <c r="PBA62" s="27"/>
      <c r="PBB62" s="27"/>
      <c r="PBC62" s="27"/>
      <c r="PBD62" s="27"/>
      <c r="PBE62" s="27"/>
      <c r="PBF62" s="27"/>
      <c r="PBG62" s="27"/>
      <c r="PBH62" s="27"/>
      <c r="PBI62" s="27"/>
      <c r="PBJ62" s="27"/>
      <c r="PBK62" s="27"/>
      <c r="PBL62" s="27"/>
      <c r="PBM62" s="27"/>
      <c r="PBN62" s="27"/>
      <c r="PBO62" s="27"/>
      <c r="PBP62" s="27"/>
      <c r="PBQ62" s="27"/>
      <c r="PBR62" s="27"/>
      <c r="PBS62" s="27"/>
      <c r="PBT62" s="27"/>
      <c r="PBU62" s="27"/>
      <c r="PBV62" s="27"/>
      <c r="PBW62" s="27"/>
      <c r="PBX62" s="27"/>
      <c r="PBY62" s="27"/>
      <c r="PBZ62" s="27"/>
      <c r="PCA62" s="27"/>
      <c r="PCB62" s="27"/>
      <c r="PCC62" s="27"/>
      <c r="PCD62" s="27"/>
      <c r="PCE62" s="27"/>
      <c r="PCF62" s="27"/>
      <c r="PCG62" s="27"/>
      <c r="PCH62" s="27"/>
      <c r="PCI62" s="27"/>
      <c r="PCJ62" s="27"/>
      <c r="PCK62" s="27"/>
      <c r="PCL62" s="27"/>
      <c r="PCM62" s="27"/>
      <c r="PCN62" s="27"/>
      <c r="PCO62" s="27"/>
      <c r="PCP62" s="27"/>
      <c r="PCQ62" s="27"/>
      <c r="PCR62" s="27"/>
      <c r="PCS62" s="27"/>
      <c r="PCT62" s="27"/>
      <c r="PCU62" s="27"/>
      <c r="PCV62" s="27"/>
      <c r="PCW62" s="27"/>
      <c r="PCX62" s="27"/>
      <c r="PCY62" s="27"/>
      <c r="PCZ62" s="27"/>
      <c r="PDA62" s="27"/>
      <c r="PDB62" s="27"/>
      <c r="PDC62" s="27"/>
      <c r="PDD62" s="27"/>
      <c r="PDE62" s="27"/>
      <c r="PDF62" s="27"/>
      <c r="PDG62" s="27"/>
      <c r="PDH62" s="27"/>
      <c r="PDI62" s="27"/>
      <c r="PDJ62" s="27"/>
      <c r="PDK62" s="27"/>
      <c r="PDL62" s="27"/>
      <c r="PDM62" s="27"/>
      <c r="PDN62" s="27"/>
      <c r="PDO62" s="27"/>
      <c r="PDP62" s="27"/>
      <c r="PDQ62" s="27"/>
      <c r="PDR62" s="27"/>
      <c r="PDS62" s="27"/>
      <c r="PDT62" s="27"/>
      <c r="PDU62" s="27"/>
      <c r="PDV62" s="27"/>
      <c r="PDW62" s="27"/>
      <c r="PDX62" s="27"/>
      <c r="PDY62" s="27"/>
      <c r="PDZ62" s="27"/>
      <c r="PEA62" s="27"/>
      <c r="PEB62" s="27"/>
      <c r="PEC62" s="27"/>
      <c r="PED62" s="27"/>
      <c r="PEE62" s="27"/>
      <c r="PEF62" s="27"/>
      <c r="PEG62" s="27"/>
      <c r="PEH62" s="27"/>
      <c r="PEI62" s="27"/>
      <c r="PEJ62" s="27"/>
      <c r="PEK62" s="27"/>
      <c r="PEL62" s="27"/>
      <c r="PEM62" s="27"/>
      <c r="PEN62" s="27"/>
      <c r="PEO62" s="27"/>
      <c r="PEP62" s="27"/>
      <c r="PEQ62" s="27"/>
      <c r="PER62" s="27"/>
      <c r="PES62" s="27"/>
      <c r="PET62" s="27"/>
      <c r="PEU62" s="27"/>
      <c r="PEV62" s="27"/>
      <c r="PEW62" s="27"/>
      <c r="PEX62" s="27"/>
      <c r="PEY62" s="27"/>
      <c r="PEZ62" s="27"/>
      <c r="PFA62" s="27"/>
      <c r="PFB62" s="27"/>
      <c r="PFC62" s="27"/>
      <c r="PFD62" s="27"/>
      <c r="PFE62" s="27"/>
      <c r="PFF62" s="27"/>
      <c r="PFG62" s="27"/>
      <c r="PFH62" s="27"/>
      <c r="PFI62" s="27"/>
      <c r="PFJ62" s="27"/>
      <c r="PFK62" s="27"/>
      <c r="PFL62" s="27"/>
      <c r="PFM62" s="27"/>
      <c r="PFN62" s="27"/>
      <c r="PFO62" s="27"/>
      <c r="PFP62" s="27"/>
      <c r="PFQ62" s="27"/>
      <c r="PFR62" s="27"/>
      <c r="PFS62" s="27"/>
      <c r="PFT62" s="27"/>
      <c r="PFU62" s="27"/>
      <c r="PFV62" s="27"/>
      <c r="PFW62" s="27"/>
      <c r="PFX62" s="27"/>
      <c r="PFY62" s="27"/>
      <c r="PFZ62" s="27"/>
      <c r="PGA62" s="27"/>
      <c r="PGB62" s="27"/>
      <c r="PGC62" s="27"/>
      <c r="PGD62" s="27"/>
      <c r="PGE62" s="27"/>
      <c r="PGF62" s="27"/>
      <c r="PGG62" s="27"/>
      <c r="PGH62" s="27"/>
      <c r="PGI62" s="27"/>
      <c r="PGJ62" s="27"/>
      <c r="PGK62" s="27"/>
      <c r="PGL62" s="27"/>
      <c r="PGM62" s="27"/>
      <c r="PGN62" s="27"/>
      <c r="PGO62" s="27"/>
      <c r="PGP62" s="27"/>
      <c r="PGQ62" s="27"/>
      <c r="PGR62" s="27"/>
      <c r="PGS62" s="27"/>
      <c r="PGT62" s="27"/>
      <c r="PGU62" s="27"/>
      <c r="PGV62" s="27"/>
      <c r="PGW62" s="27"/>
      <c r="PGX62" s="27"/>
      <c r="PGY62" s="27"/>
      <c r="PGZ62" s="27"/>
      <c r="PHA62" s="27"/>
      <c r="PHB62" s="27"/>
      <c r="PHC62" s="27"/>
      <c r="PHD62" s="27"/>
      <c r="PHE62" s="27"/>
      <c r="PHF62" s="27"/>
      <c r="PHG62" s="27"/>
      <c r="PHH62" s="27"/>
      <c r="PHI62" s="27"/>
      <c r="PHJ62" s="27"/>
      <c r="PHK62" s="27"/>
      <c r="PHL62" s="27"/>
      <c r="PHM62" s="27"/>
      <c r="PHN62" s="27"/>
      <c r="PHO62" s="27"/>
      <c r="PHP62" s="27"/>
      <c r="PHQ62" s="27"/>
      <c r="PHR62" s="27"/>
      <c r="PHS62" s="27"/>
      <c r="PHT62" s="27"/>
      <c r="PHU62" s="27"/>
      <c r="PHV62" s="27"/>
      <c r="PHW62" s="27"/>
      <c r="PHX62" s="27"/>
      <c r="PHY62" s="27"/>
      <c r="PHZ62" s="27"/>
      <c r="PIA62" s="27"/>
      <c r="PIB62" s="27"/>
      <c r="PIC62" s="27"/>
      <c r="PID62" s="27"/>
      <c r="PIE62" s="27"/>
      <c r="PIF62" s="27"/>
      <c r="PIG62" s="27"/>
      <c r="PIH62" s="27"/>
      <c r="PII62" s="27"/>
      <c r="PIJ62" s="27"/>
      <c r="PIK62" s="27"/>
      <c r="PIL62" s="27"/>
      <c r="PIM62" s="27"/>
      <c r="PIN62" s="27"/>
      <c r="PIO62" s="27"/>
      <c r="PIP62" s="27"/>
      <c r="PIQ62" s="27"/>
      <c r="PIR62" s="27"/>
      <c r="PIS62" s="27"/>
      <c r="PIT62" s="27"/>
      <c r="PIU62" s="27"/>
      <c r="PIV62" s="27"/>
      <c r="PIW62" s="27"/>
      <c r="PIX62" s="27"/>
      <c r="PIY62" s="27"/>
      <c r="PIZ62" s="27"/>
      <c r="PJA62" s="27"/>
      <c r="PJB62" s="27"/>
      <c r="PJC62" s="27"/>
      <c r="PJD62" s="27"/>
      <c r="PJE62" s="27"/>
      <c r="PJF62" s="27"/>
      <c r="PJG62" s="27"/>
      <c r="PJH62" s="27"/>
      <c r="PJI62" s="27"/>
      <c r="PJJ62" s="27"/>
      <c r="PJK62" s="27"/>
      <c r="PJL62" s="27"/>
      <c r="PJM62" s="27"/>
      <c r="PJN62" s="27"/>
      <c r="PJO62" s="27"/>
      <c r="PJP62" s="27"/>
      <c r="PJQ62" s="27"/>
      <c r="PJR62" s="27"/>
      <c r="PJS62" s="27"/>
      <c r="PJT62" s="27"/>
      <c r="PJU62" s="27"/>
      <c r="PJV62" s="27"/>
      <c r="PJW62" s="27"/>
      <c r="PJX62" s="27"/>
      <c r="PJY62" s="27"/>
      <c r="PJZ62" s="27"/>
      <c r="PKA62" s="27"/>
      <c r="PKB62" s="27"/>
      <c r="PKC62" s="27"/>
      <c r="PKD62" s="27"/>
      <c r="PKE62" s="27"/>
      <c r="PKF62" s="27"/>
      <c r="PKG62" s="27"/>
      <c r="PKH62" s="27"/>
      <c r="PKI62" s="27"/>
      <c r="PKJ62" s="27"/>
      <c r="PKK62" s="27"/>
      <c r="PKL62" s="27"/>
      <c r="PKM62" s="27"/>
      <c r="PKN62" s="27"/>
      <c r="PKO62" s="27"/>
      <c r="PKP62" s="27"/>
      <c r="PKQ62" s="27"/>
      <c r="PKR62" s="27"/>
      <c r="PKS62" s="27"/>
      <c r="PKT62" s="27"/>
      <c r="PKU62" s="27"/>
      <c r="PKV62" s="27"/>
      <c r="PKW62" s="27"/>
      <c r="PKX62" s="27"/>
      <c r="PKY62" s="27"/>
      <c r="PKZ62" s="27"/>
      <c r="PLA62" s="27"/>
      <c r="PLB62" s="27"/>
      <c r="PLC62" s="27"/>
      <c r="PLD62" s="27"/>
      <c r="PLE62" s="27"/>
      <c r="PLF62" s="27"/>
      <c r="PLG62" s="27"/>
      <c r="PLH62" s="27"/>
      <c r="PLI62" s="27"/>
      <c r="PLJ62" s="27"/>
      <c r="PLK62" s="27"/>
      <c r="PLL62" s="27"/>
      <c r="PLM62" s="27"/>
      <c r="PLN62" s="27"/>
      <c r="PLO62" s="27"/>
      <c r="PLP62" s="27"/>
      <c r="PLQ62" s="27"/>
      <c r="PLR62" s="27"/>
      <c r="PLS62" s="27"/>
      <c r="PLT62" s="27"/>
      <c r="PLU62" s="27"/>
      <c r="PLV62" s="27"/>
      <c r="PLW62" s="27"/>
      <c r="PLX62" s="27"/>
      <c r="PLY62" s="27"/>
      <c r="PLZ62" s="27"/>
      <c r="PMA62" s="27"/>
      <c r="PMB62" s="27"/>
      <c r="PMC62" s="27"/>
      <c r="PMD62" s="27"/>
      <c r="PME62" s="27"/>
      <c r="PMF62" s="27"/>
      <c r="PMG62" s="27"/>
      <c r="PMH62" s="27"/>
      <c r="PMI62" s="27"/>
      <c r="PMJ62" s="27"/>
      <c r="PMK62" s="27"/>
      <c r="PML62" s="27"/>
      <c r="PMM62" s="27"/>
      <c r="PMN62" s="27"/>
      <c r="PMO62" s="27"/>
      <c r="PMP62" s="27"/>
      <c r="PMQ62" s="27"/>
      <c r="PMR62" s="27"/>
      <c r="PMS62" s="27"/>
      <c r="PMT62" s="27"/>
      <c r="PMU62" s="27"/>
      <c r="PMV62" s="27"/>
      <c r="PMW62" s="27"/>
      <c r="PMX62" s="27"/>
      <c r="PMY62" s="27"/>
      <c r="PMZ62" s="27"/>
      <c r="PNA62" s="27"/>
      <c r="PNB62" s="27"/>
      <c r="PNC62" s="27"/>
      <c r="PND62" s="27"/>
      <c r="PNE62" s="27"/>
      <c r="PNF62" s="27"/>
      <c r="PNG62" s="27"/>
      <c r="PNH62" s="27"/>
      <c r="PNI62" s="27"/>
      <c r="PNJ62" s="27"/>
      <c r="PNK62" s="27"/>
      <c r="PNL62" s="27"/>
      <c r="PNM62" s="27"/>
      <c r="PNN62" s="27"/>
      <c r="PNO62" s="27"/>
      <c r="PNP62" s="27"/>
      <c r="PNQ62" s="27"/>
      <c r="PNR62" s="27"/>
      <c r="PNS62" s="27"/>
      <c r="PNT62" s="27"/>
      <c r="PNU62" s="27"/>
      <c r="PNV62" s="27"/>
      <c r="PNW62" s="27"/>
      <c r="PNX62" s="27"/>
      <c r="PNY62" s="27"/>
      <c r="PNZ62" s="27"/>
      <c r="POA62" s="27"/>
      <c r="POB62" s="27"/>
      <c r="POC62" s="27"/>
      <c r="POD62" s="27"/>
      <c r="POE62" s="27"/>
      <c r="POF62" s="27"/>
      <c r="POG62" s="27"/>
      <c r="POH62" s="27"/>
      <c r="POI62" s="27"/>
      <c r="POJ62" s="27"/>
      <c r="POK62" s="27"/>
      <c r="POL62" s="27"/>
      <c r="POM62" s="27"/>
      <c r="PON62" s="27"/>
      <c r="POO62" s="27"/>
      <c r="POP62" s="27"/>
      <c r="POQ62" s="27"/>
      <c r="POR62" s="27"/>
      <c r="POS62" s="27"/>
      <c r="POT62" s="27"/>
      <c r="POU62" s="27"/>
      <c r="POV62" s="27"/>
      <c r="POW62" s="27"/>
      <c r="POX62" s="27"/>
      <c r="POY62" s="27"/>
      <c r="POZ62" s="27"/>
      <c r="PPA62" s="27"/>
      <c r="PPB62" s="27"/>
      <c r="PPC62" s="27"/>
      <c r="PPD62" s="27"/>
      <c r="PPE62" s="27"/>
      <c r="PPF62" s="27"/>
      <c r="PPG62" s="27"/>
      <c r="PPH62" s="27"/>
      <c r="PPI62" s="27"/>
      <c r="PPJ62" s="27"/>
      <c r="PPK62" s="27"/>
      <c r="PPL62" s="27"/>
      <c r="PPM62" s="27"/>
      <c r="PPN62" s="27"/>
      <c r="PPO62" s="27"/>
      <c r="PPP62" s="27"/>
      <c r="PPQ62" s="27"/>
      <c r="PPR62" s="27"/>
      <c r="PPS62" s="27"/>
      <c r="PPT62" s="27"/>
      <c r="PPU62" s="27"/>
      <c r="PPV62" s="27"/>
      <c r="PPW62" s="27"/>
      <c r="PPX62" s="27"/>
      <c r="PPY62" s="27"/>
      <c r="PPZ62" s="27"/>
      <c r="PQA62" s="27"/>
      <c r="PQB62" s="27"/>
      <c r="PQC62" s="27"/>
      <c r="PQD62" s="27"/>
      <c r="PQE62" s="27"/>
      <c r="PQF62" s="27"/>
      <c r="PQG62" s="27"/>
      <c r="PQH62" s="27"/>
      <c r="PQI62" s="27"/>
      <c r="PQJ62" s="27"/>
      <c r="PQK62" s="27"/>
      <c r="PQL62" s="27"/>
      <c r="PQM62" s="27"/>
      <c r="PQN62" s="27"/>
      <c r="PQO62" s="27"/>
      <c r="PQP62" s="27"/>
      <c r="PQQ62" s="27"/>
      <c r="PQR62" s="27"/>
      <c r="PQS62" s="27"/>
      <c r="PQT62" s="27"/>
      <c r="PQU62" s="27"/>
      <c r="PQV62" s="27"/>
      <c r="PQW62" s="27"/>
      <c r="PQX62" s="27"/>
      <c r="PQY62" s="27"/>
      <c r="PQZ62" s="27"/>
      <c r="PRA62" s="27"/>
      <c r="PRB62" s="27"/>
      <c r="PRC62" s="27"/>
      <c r="PRD62" s="27"/>
      <c r="PRE62" s="27"/>
      <c r="PRF62" s="27"/>
      <c r="PRG62" s="27"/>
      <c r="PRH62" s="27"/>
      <c r="PRI62" s="27"/>
      <c r="PRJ62" s="27"/>
      <c r="PRK62" s="27"/>
      <c r="PRL62" s="27"/>
      <c r="PRM62" s="27"/>
      <c r="PRN62" s="27"/>
      <c r="PRO62" s="27"/>
      <c r="PRP62" s="27"/>
      <c r="PRQ62" s="27"/>
      <c r="PRR62" s="27"/>
      <c r="PRS62" s="27"/>
      <c r="PRT62" s="27"/>
      <c r="PRU62" s="27"/>
      <c r="PRV62" s="27"/>
      <c r="PRW62" s="27"/>
      <c r="PRX62" s="27"/>
      <c r="PRY62" s="27"/>
      <c r="PRZ62" s="27"/>
      <c r="PSA62" s="27"/>
      <c r="PSB62" s="27"/>
      <c r="PSC62" s="27"/>
      <c r="PSD62" s="27"/>
      <c r="PSE62" s="27"/>
      <c r="PSF62" s="27"/>
      <c r="PSG62" s="27"/>
      <c r="PSH62" s="27"/>
      <c r="PSI62" s="27"/>
      <c r="PSJ62" s="27"/>
      <c r="PSK62" s="27"/>
      <c r="PSL62" s="27"/>
      <c r="PSM62" s="27"/>
      <c r="PSN62" s="27"/>
      <c r="PSO62" s="27"/>
      <c r="PSP62" s="27"/>
      <c r="PSQ62" s="27"/>
      <c r="PSR62" s="27"/>
      <c r="PSS62" s="27"/>
      <c r="PST62" s="27"/>
      <c r="PSU62" s="27"/>
      <c r="PSV62" s="27"/>
      <c r="PSW62" s="27"/>
      <c r="PSX62" s="27"/>
      <c r="PSY62" s="27"/>
      <c r="PSZ62" s="27"/>
      <c r="PTA62" s="27"/>
      <c r="PTB62" s="27"/>
      <c r="PTC62" s="27"/>
      <c r="PTD62" s="27"/>
      <c r="PTE62" s="27"/>
      <c r="PTF62" s="27"/>
      <c r="PTG62" s="27"/>
      <c r="PTH62" s="27"/>
      <c r="PTI62" s="27"/>
      <c r="PTJ62" s="27"/>
      <c r="PTK62" s="27"/>
      <c r="PTL62" s="27"/>
      <c r="PTM62" s="27"/>
      <c r="PTN62" s="27"/>
      <c r="PTO62" s="27"/>
      <c r="PTP62" s="27"/>
      <c r="PTQ62" s="27"/>
      <c r="PTR62" s="27"/>
      <c r="PTS62" s="27"/>
      <c r="PTT62" s="27"/>
      <c r="PTU62" s="27"/>
      <c r="PTV62" s="27"/>
      <c r="PTW62" s="27"/>
      <c r="PTX62" s="27"/>
      <c r="PTY62" s="27"/>
      <c r="PTZ62" s="27"/>
      <c r="PUA62" s="27"/>
      <c r="PUB62" s="27"/>
      <c r="PUC62" s="27"/>
      <c r="PUD62" s="27"/>
      <c r="PUE62" s="27"/>
      <c r="PUF62" s="27"/>
      <c r="PUG62" s="27"/>
      <c r="PUH62" s="27"/>
      <c r="PUI62" s="27"/>
      <c r="PUJ62" s="27"/>
      <c r="PUK62" s="27"/>
      <c r="PUL62" s="27"/>
      <c r="PUM62" s="27"/>
      <c r="PUN62" s="27"/>
      <c r="PUO62" s="27"/>
      <c r="PUP62" s="27"/>
      <c r="PUQ62" s="27"/>
      <c r="PUR62" s="27"/>
      <c r="PUS62" s="27"/>
      <c r="PUT62" s="27"/>
      <c r="PUU62" s="27"/>
      <c r="PUV62" s="27"/>
      <c r="PUW62" s="27"/>
      <c r="PUX62" s="27"/>
      <c r="PUY62" s="27"/>
      <c r="PUZ62" s="27"/>
      <c r="PVA62" s="27"/>
      <c r="PVB62" s="27"/>
      <c r="PVC62" s="27"/>
      <c r="PVD62" s="27"/>
      <c r="PVE62" s="27"/>
      <c r="PVF62" s="27"/>
      <c r="PVG62" s="27"/>
      <c r="PVH62" s="27"/>
      <c r="PVI62" s="27"/>
      <c r="PVJ62" s="27"/>
      <c r="PVK62" s="27"/>
      <c r="PVL62" s="27"/>
      <c r="PVM62" s="27"/>
      <c r="PVN62" s="27"/>
      <c r="PVO62" s="27"/>
      <c r="PVP62" s="27"/>
      <c r="PVQ62" s="27"/>
      <c r="PVR62" s="27"/>
      <c r="PVS62" s="27"/>
      <c r="PVT62" s="27"/>
      <c r="PVU62" s="27"/>
      <c r="PVV62" s="27"/>
      <c r="PVW62" s="27"/>
      <c r="PVX62" s="27"/>
      <c r="PVY62" s="27"/>
      <c r="PVZ62" s="27"/>
      <c r="PWA62" s="27"/>
      <c r="PWB62" s="27"/>
      <c r="PWC62" s="27"/>
      <c r="PWD62" s="27"/>
      <c r="PWE62" s="27"/>
      <c r="PWF62" s="27"/>
      <c r="PWG62" s="27"/>
      <c r="PWH62" s="27"/>
      <c r="PWI62" s="27"/>
      <c r="PWJ62" s="27"/>
      <c r="PWK62" s="27"/>
      <c r="PWL62" s="27"/>
      <c r="PWM62" s="27"/>
      <c r="PWN62" s="27"/>
      <c r="PWO62" s="27"/>
      <c r="PWP62" s="27"/>
      <c r="PWQ62" s="27"/>
      <c r="PWR62" s="27"/>
      <c r="PWS62" s="27"/>
      <c r="PWT62" s="27"/>
      <c r="PWU62" s="27"/>
      <c r="PWV62" s="27"/>
      <c r="PWW62" s="27"/>
      <c r="PWX62" s="27"/>
      <c r="PWY62" s="27"/>
      <c r="PWZ62" s="27"/>
      <c r="PXA62" s="27"/>
      <c r="PXB62" s="27"/>
      <c r="PXC62" s="27"/>
      <c r="PXD62" s="27"/>
      <c r="PXE62" s="27"/>
      <c r="PXF62" s="27"/>
      <c r="PXG62" s="27"/>
      <c r="PXH62" s="27"/>
      <c r="PXI62" s="27"/>
      <c r="PXJ62" s="27"/>
      <c r="PXK62" s="27"/>
      <c r="PXL62" s="27"/>
      <c r="PXM62" s="27"/>
      <c r="PXN62" s="27"/>
      <c r="PXO62" s="27"/>
      <c r="PXP62" s="27"/>
      <c r="PXQ62" s="27"/>
      <c r="PXR62" s="27"/>
      <c r="PXS62" s="27"/>
      <c r="PXT62" s="27"/>
      <c r="PXU62" s="27"/>
      <c r="PXV62" s="27"/>
      <c r="PXW62" s="27"/>
      <c r="PXX62" s="27"/>
      <c r="PXY62" s="27"/>
      <c r="PXZ62" s="27"/>
      <c r="PYA62" s="27"/>
      <c r="PYB62" s="27"/>
      <c r="PYC62" s="27"/>
      <c r="PYD62" s="27"/>
      <c r="PYE62" s="27"/>
      <c r="PYF62" s="27"/>
      <c r="PYG62" s="27"/>
      <c r="PYH62" s="27"/>
      <c r="PYI62" s="27"/>
      <c r="PYJ62" s="27"/>
      <c r="PYK62" s="27"/>
      <c r="PYL62" s="27"/>
      <c r="PYM62" s="27"/>
      <c r="PYN62" s="27"/>
      <c r="PYO62" s="27"/>
      <c r="PYP62" s="27"/>
      <c r="PYQ62" s="27"/>
      <c r="PYR62" s="27"/>
      <c r="PYS62" s="27"/>
      <c r="PYT62" s="27"/>
      <c r="PYU62" s="27"/>
      <c r="PYV62" s="27"/>
      <c r="PYW62" s="27"/>
      <c r="PYX62" s="27"/>
      <c r="PYY62" s="27"/>
      <c r="PYZ62" s="27"/>
      <c r="PZA62" s="27"/>
      <c r="PZB62" s="27"/>
      <c r="PZC62" s="27"/>
      <c r="PZD62" s="27"/>
      <c r="PZE62" s="27"/>
      <c r="PZF62" s="27"/>
      <c r="PZG62" s="27"/>
      <c r="PZH62" s="27"/>
      <c r="PZI62" s="27"/>
      <c r="PZJ62" s="27"/>
      <c r="PZK62" s="27"/>
      <c r="PZL62" s="27"/>
      <c r="PZM62" s="27"/>
      <c r="PZN62" s="27"/>
      <c r="PZO62" s="27"/>
      <c r="PZP62" s="27"/>
      <c r="PZQ62" s="27"/>
      <c r="PZR62" s="27"/>
      <c r="PZS62" s="27"/>
      <c r="PZT62" s="27"/>
      <c r="PZU62" s="27"/>
      <c r="PZV62" s="27"/>
      <c r="PZW62" s="27"/>
      <c r="PZX62" s="27"/>
      <c r="PZY62" s="27"/>
      <c r="PZZ62" s="27"/>
      <c r="QAA62" s="27"/>
      <c r="QAB62" s="27"/>
      <c r="QAC62" s="27"/>
      <c r="QAD62" s="27"/>
      <c r="QAE62" s="27"/>
      <c r="QAF62" s="27"/>
      <c r="QAG62" s="27"/>
      <c r="QAH62" s="27"/>
      <c r="QAI62" s="27"/>
      <c r="QAJ62" s="27"/>
      <c r="QAK62" s="27"/>
      <c r="QAL62" s="27"/>
      <c r="QAM62" s="27"/>
      <c r="QAN62" s="27"/>
      <c r="QAO62" s="27"/>
      <c r="QAP62" s="27"/>
      <c r="QAQ62" s="27"/>
      <c r="QAR62" s="27"/>
      <c r="QAS62" s="27"/>
      <c r="QAT62" s="27"/>
      <c r="QAU62" s="27"/>
      <c r="QAV62" s="27"/>
      <c r="QAW62" s="27"/>
      <c r="QAX62" s="27"/>
      <c r="QAY62" s="27"/>
      <c r="QAZ62" s="27"/>
      <c r="QBA62" s="27"/>
      <c r="QBB62" s="27"/>
      <c r="QBC62" s="27"/>
      <c r="QBD62" s="27"/>
      <c r="QBE62" s="27"/>
      <c r="QBF62" s="27"/>
      <c r="QBG62" s="27"/>
      <c r="QBH62" s="27"/>
      <c r="QBI62" s="27"/>
      <c r="QBJ62" s="27"/>
      <c r="QBK62" s="27"/>
      <c r="QBL62" s="27"/>
      <c r="QBM62" s="27"/>
      <c r="QBN62" s="27"/>
      <c r="QBO62" s="27"/>
      <c r="QBP62" s="27"/>
      <c r="QBQ62" s="27"/>
      <c r="QBR62" s="27"/>
      <c r="QBS62" s="27"/>
      <c r="QBT62" s="27"/>
      <c r="QBU62" s="27"/>
      <c r="QBV62" s="27"/>
      <c r="QBW62" s="27"/>
      <c r="QBX62" s="27"/>
      <c r="QBY62" s="27"/>
      <c r="QBZ62" s="27"/>
      <c r="QCA62" s="27"/>
      <c r="QCB62" s="27"/>
      <c r="QCC62" s="27"/>
      <c r="QCD62" s="27"/>
      <c r="QCE62" s="27"/>
      <c r="QCF62" s="27"/>
      <c r="QCG62" s="27"/>
      <c r="QCH62" s="27"/>
      <c r="QCI62" s="27"/>
      <c r="QCJ62" s="27"/>
      <c r="QCK62" s="27"/>
      <c r="QCL62" s="27"/>
      <c r="QCM62" s="27"/>
      <c r="QCN62" s="27"/>
      <c r="QCO62" s="27"/>
      <c r="QCP62" s="27"/>
      <c r="QCQ62" s="27"/>
      <c r="QCR62" s="27"/>
      <c r="QCS62" s="27"/>
      <c r="QCT62" s="27"/>
      <c r="QCU62" s="27"/>
      <c r="QCV62" s="27"/>
      <c r="QCW62" s="27"/>
      <c r="QCX62" s="27"/>
      <c r="QCY62" s="27"/>
      <c r="QCZ62" s="27"/>
      <c r="QDA62" s="27"/>
      <c r="QDB62" s="27"/>
      <c r="QDC62" s="27"/>
      <c r="QDD62" s="27"/>
      <c r="QDE62" s="27"/>
      <c r="QDF62" s="27"/>
      <c r="QDG62" s="27"/>
      <c r="QDH62" s="27"/>
      <c r="QDI62" s="27"/>
      <c r="QDJ62" s="27"/>
      <c r="QDK62" s="27"/>
      <c r="QDL62" s="27"/>
      <c r="QDM62" s="27"/>
      <c r="QDN62" s="27"/>
      <c r="QDO62" s="27"/>
      <c r="QDP62" s="27"/>
      <c r="QDQ62" s="27"/>
      <c r="QDR62" s="27"/>
      <c r="QDS62" s="27"/>
      <c r="QDT62" s="27"/>
      <c r="QDU62" s="27"/>
      <c r="QDV62" s="27"/>
      <c r="QDW62" s="27"/>
      <c r="QDX62" s="27"/>
      <c r="QDY62" s="27"/>
      <c r="QDZ62" s="27"/>
      <c r="QEA62" s="27"/>
      <c r="QEB62" s="27"/>
      <c r="QEC62" s="27"/>
      <c r="QED62" s="27"/>
      <c r="QEE62" s="27"/>
      <c r="QEF62" s="27"/>
      <c r="QEG62" s="27"/>
      <c r="QEH62" s="27"/>
      <c r="QEI62" s="27"/>
      <c r="QEJ62" s="27"/>
      <c r="QEK62" s="27"/>
      <c r="QEL62" s="27"/>
      <c r="QEM62" s="27"/>
      <c r="QEN62" s="27"/>
      <c r="QEO62" s="27"/>
      <c r="QEP62" s="27"/>
      <c r="QEQ62" s="27"/>
      <c r="QER62" s="27"/>
      <c r="QES62" s="27"/>
      <c r="QET62" s="27"/>
      <c r="QEU62" s="27"/>
      <c r="QEV62" s="27"/>
      <c r="QEW62" s="27"/>
      <c r="QEX62" s="27"/>
      <c r="QEY62" s="27"/>
      <c r="QEZ62" s="27"/>
      <c r="QFA62" s="27"/>
      <c r="QFB62" s="27"/>
      <c r="QFC62" s="27"/>
      <c r="QFD62" s="27"/>
      <c r="QFE62" s="27"/>
      <c r="QFF62" s="27"/>
      <c r="QFG62" s="27"/>
      <c r="QFH62" s="27"/>
      <c r="QFI62" s="27"/>
      <c r="QFJ62" s="27"/>
      <c r="QFK62" s="27"/>
      <c r="QFL62" s="27"/>
      <c r="QFM62" s="27"/>
      <c r="QFN62" s="27"/>
      <c r="QFO62" s="27"/>
      <c r="QFP62" s="27"/>
      <c r="QFQ62" s="27"/>
      <c r="QFR62" s="27"/>
      <c r="QFS62" s="27"/>
      <c r="QFT62" s="27"/>
      <c r="QFU62" s="27"/>
      <c r="QFV62" s="27"/>
      <c r="QFW62" s="27"/>
      <c r="QFX62" s="27"/>
      <c r="QFY62" s="27"/>
      <c r="QFZ62" s="27"/>
      <c r="QGA62" s="27"/>
      <c r="QGB62" s="27"/>
      <c r="QGC62" s="27"/>
      <c r="QGD62" s="27"/>
      <c r="QGE62" s="27"/>
      <c r="QGF62" s="27"/>
      <c r="QGG62" s="27"/>
      <c r="QGH62" s="27"/>
      <c r="QGI62" s="27"/>
      <c r="QGJ62" s="27"/>
      <c r="QGK62" s="27"/>
      <c r="QGL62" s="27"/>
      <c r="QGM62" s="27"/>
      <c r="QGN62" s="27"/>
      <c r="QGO62" s="27"/>
      <c r="QGP62" s="27"/>
      <c r="QGQ62" s="27"/>
      <c r="QGR62" s="27"/>
      <c r="QGS62" s="27"/>
      <c r="QGT62" s="27"/>
      <c r="QGU62" s="27"/>
      <c r="QGV62" s="27"/>
      <c r="QGW62" s="27"/>
      <c r="QGX62" s="27"/>
      <c r="QGY62" s="27"/>
      <c r="QGZ62" s="27"/>
      <c r="QHA62" s="27"/>
      <c r="QHB62" s="27"/>
      <c r="QHC62" s="27"/>
      <c r="QHD62" s="27"/>
      <c r="QHE62" s="27"/>
      <c r="QHF62" s="27"/>
      <c r="QHG62" s="27"/>
      <c r="QHH62" s="27"/>
      <c r="QHI62" s="27"/>
      <c r="QHJ62" s="27"/>
      <c r="QHK62" s="27"/>
      <c r="QHL62" s="27"/>
      <c r="QHM62" s="27"/>
      <c r="QHN62" s="27"/>
      <c r="QHO62" s="27"/>
      <c r="QHP62" s="27"/>
      <c r="QHQ62" s="27"/>
      <c r="QHR62" s="27"/>
      <c r="QHS62" s="27"/>
      <c r="QHT62" s="27"/>
      <c r="QHU62" s="27"/>
      <c r="QHV62" s="27"/>
      <c r="QHW62" s="27"/>
      <c r="QHX62" s="27"/>
      <c r="QHY62" s="27"/>
      <c r="QHZ62" s="27"/>
      <c r="QIA62" s="27"/>
      <c r="QIB62" s="27"/>
      <c r="QIC62" s="27"/>
      <c r="QID62" s="27"/>
      <c r="QIE62" s="27"/>
      <c r="QIF62" s="27"/>
      <c r="QIG62" s="27"/>
      <c r="QIH62" s="27"/>
      <c r="QII62" s="27"/>
      <c r="QIJ62" s="27"/>
      <c r="QIK62" s="27"/>
      <c r="QIL62" s="27"/>
      <c r="QIM62" s="27"/>
      <c r="QIN62" s="27"/>
      <c r="QIO62" s="27"/>
      <c r="QIP62" s="27"/>
      <c r="QIQ62" s="27"/>
      <c r="QIR62" s="27"/>
      <c r="QIS62" s="27"/>
      <c r="QIT62" s="27"/>
      <c r="QIU62" s="27"/>
      <c r="QIV62" s="27"/>
      <c r="QIW62" s="27"/>
      <c r="QIX62" s="27"/>
      <c r="QIY62" s="27"/>
      <c r="QIZ62" s="27"/>
      <c r="QJA62" s="27"/>
      <c r="QJB62" s="27"/>
      <c r="QJC62" s="27"/>
      <c r="QJD62" s="27"/>
      <c r="QJE62" s="27"/>
      <c r="QJF62" s="27"/>
      <c r="QJG62" s="27"/>
      <c r="QJH62" s="27"/>
      <c r="QJI62" s="27"/>
      <c r="QJJ62" s="27"/>
      <c r="QJK62" s="27"/>
      <c r="QJL62" s="27"/>
      <c r="QJM62" s="27"/>
      <c r="QJN62" s="27"/>
      <c r="QJO62" s="27"/>
      <c r="QJP62" s="27"/>
      <c r="QJQ62" s="27"/>
      <c r="QJR62" s="27"/>
      <c r="QJS62" s="27"/>
      <c r="QJT62" s="27"/>
      <c r="QJU62" s="27"/>
      <c r="QJV62" s="27"/>
      <c r="QJW62" s="27"/>
      <c r="QJX62" s="27"/>
      <c r="QJY62" s="27"/>
      <c r="QJZ62" s="27"/>
      <c r="QKA62" s="27"/>
      <c r="QKB62" s="27"/>
      <c r="QKC62" s="27"/>
      <c r="QKD62" s="27"/>
      <c r="QKE62" s="27"/>
      <c r="QKF62" s="27"/>
      <c r="QKG62" s="27"/>
      <c r="QKH62" s="27"/>
      <c r="QKI62" s="27"/>
      <c r="QKJ62" s="27"/>
      <c r="QKK62" s="27"/>
      <c r="QKL62" s="27"/>
      <c r="QKM62" s="27"/>
      <c r="QKN62" s="27"/>
      <c r="QKO62" s="27"/>
      <c r="QKP62" s="27"/>
      <c r="QKQ62" s="27"/>
      <c r="QKR62" s="27"/>
      <c r="QKS62" s="27"/>
      <c r="QKT62" s="27"/>
      <c r="QKU62" s="27"/>
      <c r="QKV62" s="27"/>
      <c r="QKW62" s="27"/>
      <c r="QKX62" s="27"/>
      <c r="QKY62" s="27"/>
      <c r="QKZ62" s="27"/>
      <c r="QLA62" s="27"/>
      <c r="QLB62" s="27"/>
      <c r="QLC62" s="27"/>
      <c r="QLD62" s="27"/>
      <c r="QLE62" s="27"/>
      <c r="QLF62" s="27"/>
      <c r="QLG62" s="27"/>
      <c r="QLH62" s="27"/>
      <c r="QLI62" s="27"/>
      <c r="QLJ62" s="27"/>
      <c r="QLK62" s="27"/>
      <c r="QLL62" s="27"/>
      <c r="QLM62" s="27"/>
      <c r="QLN62" s="27"/>
      <c r="QLO62" s="27"/>
      <c r="QLP62" s="27"/>
      <c r="QLQ62" s="27"/>
      <c r="QLR62" s="27"/>
      <c r="QLS62" s="27"/>
      <c r="QLT62" s="27"/>
      <c r="QLU62" s="27"/>
      <c r="QLV62" s="27"/>
      <c r="QLW62" s="27"/>
      <c r="QLX62" s="27"/>
      <c r="QLY62" s="27"/>
      <c r="QLZ62" s="27"/>
      <c r="QMA62" s="27"/>
      <c r="QMB62" s="27"/>
      <c r="QMC62" s="27"/>
      <c r="QMD62" s="27"/>
      <c r="QME62" s="27"/>
      <c r="QMF62" s="27"/>
      <c r="QMG62" s="27"/>
      <c r="QMH62" s="27"/>
      <c r="QMI62" s="27"/>
      <c r="QMJ62" s="27"/>
      <c r="QMK62" s="27"/>
      <c r="QML62" s="27"/>
      <c r="QMM62" s="27"/>
      <c r="QMN62" s="27"/>
      <c r="QMO62" s="27"/>
      <c r="QMP62" s="27"/>
      <c r="QMQ62" s="27"/>
      <c r="QMR62" s="27"/>
      <c r="QMS62" s="27"/>
      <c r="QMT62" s="27"/>
      <c r="QMU62" s="27"/>
      <c r="QMV62" s="27"/>
      <c r="QMW62" s="27"/>
      <c r="QMX62" s="27"/>
      <c r="QMY62" s="27"/>
      <c r="QMZ62" s="27"/>
      <c r="QNA62" s="27"/>
      <c r="QNB62" s="27"/>
      <c r="QNC62" s="27"/>
      <c r="QND62" s="27"/>
      <c r="QNE62" s="27"/>
      <c r="QNF62" s="27"/>
      <c r="QNG62" s="27"/>
      <c r="QNH62" s="27"/>
      <c r="QNI62" s="27"/>
      <c r="QNJ62" s="27"/>
      <c r="QNK62" s="27"/>
      <c r="QNL62" s="27"/>
      <c r="QNM62" s="27"/>
      <c r="QNN62" s="27"/>
      <c r="QNO62" s="27"/>
      <c r="QNP62" s="27"/>
      <c r="QNQ62" s="27"/>
      <c r="QNR62" s="27"/>
      <c r="QNS62" s="27"/>
      <c r="QNT62" s="27"/>
      <c r="QNU62" s="27"/>
      <c r="QNV62" s="27"/>
      <c r="QNW62" s="27"/>
      <c r="QNX62" s="27"/>
      <c r="QNY62" s="27"/>
      <c r="QNZ62" s="27"/>
      <c r="QOA62" s="27"/>
      <c r="QOB62" s="27"/>
      <c r="QOC62" s="27"/>
      <c r="QOD62" s="27"/>
      <c r="QOE62" s="27"/>
      <c r="QOF62" s="27"/>
      <c r="QOG62" s="27"/>
      <c r="QOH62" s="27"/>
      <c r="QOI62" s="27"/>
      <c r="QOJ62" s="27"/>
      <c r="QOK62" s="27"/>
      <c r="QOL62" s="27"/>
      <c r="QOM62" s="27"/>
      <c r="QON62" s="27"/>
      <c r="QOO62" s="27"/>
      <c r="QOP62" s="27"/>
      <c r="QOQ62" s="27"/>
      <c r="QOR62" s="27"/>
      <c r="QOS62" s="27"/>
      <c r="QOT62" s="27"/>
      <c r="QOU62" s="27"/>
      <c r="QOV62" s="27"/>
      <c r="QOW62" s="27"/>
      <c r="QOX62" s="27"/>
      <c r="QOY62" s="27"/>
      <c r="QOZ62" s="27"/>
      <c r="QPA62" s="27"/>
      <c r="QPB62" s="27"/>
      <c r="QPC62" s="27"/>
      <c r="QPD62" s="27"/>
      <c r="QPE62" s="27"/>
      <c r="QPF62" s="27"/>
      <c r="QPG62" s="27"/>
      <c r="QPH62" s="27"/>
      <c r="QPI62" s="27"/>
      <c r="QPJ62" s="27"/>
      <c r="QPK62" s="27"/>
      <c r="QPL62" s="27"/>
      <c r="QPM62" s="27"/>
      <c r="QPN62" s="27"/>
      <c r="QPO62" s="27"/>
      <c r="QPP62" s="27"/>
      <c r="QPQ62" s="27"/>
      <c r="QPR62" s="27"/>
      <c r="QPS62" s="27"/>
      <c r="QPT62" s="27"/>
      <c r="QPU62" s="27"/>
      <c r="QPV62" s="27"/>
      <c r="QPW62" s="27"/>
      <c r="QPX62" s="27"/>
      <c r="QPY62" s="27"/>
      <c r="QPZ62" s="27"/>
      <c r="QQA62" s="27"/>
      <c r="QQB62" s="27"/>
      <c r="QQC62" s="27"/>
      <c r="QQD62" s="27"/>
      <c r="QQE62" s="27"/>
      <c r="QQF62" s="27"/>
      <c r="QQG62" s="27"/>
      <c r="QQH62" s="27"/>
      <c r="QQI62" s="27"/>
      <c r="QQJ62" s="27"/>
      <c r="QQK62" s="27"/>
      <c r="QQL62" s="27"/>
      <c r="QQM62" s="27"/>
      <c r="QQN62" s="27"/>
      <c r="QQO62" s="27"/>
      <c r="QQP62" s="27"/>
      <c r="QQQ62" s="27"/>
      <c r="QQR62" s="27"/>
      <c r="QQS62" s="27"/>
      <c r="QQT62" s="27"/>
      <c r="QQU62" s="27"/>
      <c r="QQV62" s="27"/>
      <c r="QQW62" s="27"/>
      <c r="QQX62" s="27"/>
      <c r="QQY62" s="27"/>
      <c r="QQZ62" s="27"/>
      <c r="QRA62" s="27"/>
      <c r="QRB62" s="27"/>
      <c r="QRC62" s="27"/>
      <c r="QRD62" s="27"/>
      <c r="QRE62" s="27"/>
      <c r="QRF62" s="27"/>
      <c r="QRG62" s="27"/>
      <c r="QRH62" s="27"/>
      <c r="QRI62" s="27"/>
      <c r="QRJ62" s="27"/>
      <c r="QRK62" s="27"/>
      <c r="QRL62" s="27"/>
      <c r="QRM62" s="27"/>
      <c r="QRN62" s="27"/>
      <c r="QRO62" s="27"/>
      <c r="QRP62" s="27"/>
      <c r="QRQ62" s="27"/>
      <c r="QRR62" s="27"/>
      <c r="QRS62" s="27"/>
      <c r="QRT62" s="27"/>
      <c r="QRU62" s="27"/>
      <c r="QRV62" s="27"/>
      <c r="QRW62" s="27"/>
      <c r="QRX62" s="27"/>
      <c r="QRY62" s="27"/>
      <c r="QRZ62" s="27"/>
      <c r="QSA62" s="27"/>
      <c r="QSB62" s="27"/>
      <c r="QSC62" s="27"/>
      <c r="QSD62" s="27"/>
      <c r="QSE62" s="27"/>
      <c r="QSF62" s="27"/>
      <c r="QSG62" s="27"/>
      <c r="QSH62" s="27"/>
      <c r="QSI62" s="27"/>
      <c r="QSJ62" s="27"/>
      <c r="QSK62" s="27"/>
      <c r="QSL62" s="27"/>
      <c r="QSM62" s="27"/>
      <c r="QSN62" s="27"/>
      <c r="QSO62" s="27"/>
      <c r="QSP62" s="27"/>
      <c r="QSQ62" s="27"/>
      <c r="QSR62" s="27"/>
      <c r="QSS62" s="27"/>
      <c r="QST62" s="27"/>
      <c r="QSU62" s="27"/>
      <c r="QSV62" s="27"/>
      <c r="QSW62" s="27"/>
      <c r="QSX62" s="27"/>
      <c r="QSY62" s="27"/>
      <c r="QSZ62" s="27"/>
      <c r="QTA62" s="27"/>
      <c r="QTB62" s="27"/>
      <c r="QTC62" s="27"/>
      <c r="QTD62" s="27"/>
      <c r="QTE62" s="27"/>
      <c r="QTF62" s="27"/>
      <c r="QTG62" s="27"/>
      <c r="QTH62" s="27"/>
      <c r="QTI62" s="27"/>
      <c r="QTJ62" s="27"/>
      <c r="QTK62" s="27"/>
      <c r="QTL62" s="27"/>
      <c r="QTM62" s="27"/>
      <c r="QTN62" s="27"/>
      <c r="QTO62" s="27"/>
      <c r="QTP62" s="27"/>
      <c r="QTQ62" s="27"/>
      <c r="QTR62" s="27"/>
      <c r="QTS62" s="27"/>
      <c r="QTT62" s="27"/>
      <c r="QTU62" s="27"/>
      <c r="QTV62" s="27"/>
      <c r="QTW62" s="27"/>
      <c r="QTX62" s="27"/>
      <c r="QTY62" s="27"/>
      <c r="QTZ62" s="27"/>
      <c r="QUA62" s="27"/>
      <c r="QUB62" s="27"/>
      <c r="QUC62" s="27"/>
      <c r="QUD62" s="27"/>
      <c r="QUE62" s="27"/>
      <c r="QUF62" s="27"/>
      <c r="QUG62" s="27"/>
      <c r="QUH62" s="27"/>
      <c r="QUI62" s="27"/>
      <c r="QUJ62" s="27"/>
      <c r="QUK62" s="27"/>
      <c r="QUL62" s="27"/>
      <c r="QUM62" s="27"/>
      <c r="QUN62" s="27"/>
      <c r="QUO62" s="27"/>
      <c r="QUP62" s="27"/>
      <c r="QUQ62" s="27"/>
      <c r="QUR62" s="27"/>
      <c r="QUS62" s="27"/>
      <c r="QUT62" s="27"/>
      <c r="QUU62" s="27"/>
      <c r="QUV62" s="27"/>
      <c r="QUW62" s="27"/>
      <c r="QUX62" s="27"/>
      <c r="QUY62" s="27"/>
      <c r="QUZ62" s="27"/>
      <c r="QVA62" s="27"/>
      <c r="QVB62" s="27"/>
      <c r="QVC62" s="27"/>
      <c r="QVD62" s="27"/>
      <c r="QVE62" s="27"/>
      <c r="QVF62" s="27"/>
      <c r="QVG62" s="27"/>
      <c r="QVH62" s="27"/>
      <c r="QVI62" s="27"/>
      <c r="QVJ62" s="27"/>
      <c r="QVK62" s="27"/>
      <c r="QVL62" s="27"/>
      <c r="QVM62" s="27"/>
      <c r="QVN62" s="27"/>
      <c r="QVO62" s="27"/>
      <c r="QVP62" s="27"/>
      <c r="QVQ62" s="27"/>
      <c r="QVR62" s="27"/>
      <c r="QVS62" s="27"/>
      <c r="QVT62" s="27"/>
      <c r="QVU62" s="27"/>
      <c r="QVV62" s="27"/>
      <c r="QVW62" s="27"/>
      <c r="QVX62" s="27"/>
      <c r="QVY62" s="27"/>
      <c r="QVZ62" s="27"/>
      <c r="QWA62" s="27"/>
      <c r="QWB62" s="27"/>
      <c r="QWC62" s="27"/>
      <c r="QWD62" s="27"/>
      <c r="QWE62" s="27"/>
      <c r="QWF62" s="27"/>
      <c r="QWG62" s="27"/>
      <c r="QWH62" s="27"/>
      <c r="QWI62" s="27"/>
      <c r="QWJ62" s="27"/>
      <c r="QWK62" s="27"/>
      <c r="QWL62" s="27"/>
      <c r="QWM62" s="27"/>
      <c r="QWN62" s="27"/>
      <c r="QWO62" s="27"/>
      <c r="QWP62" s="27"/>
      <c r="QWQ62" s="27"/>
      <c r="QWR62" s="27"/>
      <c r="QWS62" s="27"/>
      <c r="QWT62" s="27"/>
      <c r="QWU62" s="27"/>
      <c r="QWV62" s="27"/>
      <c r="QWW62" s="27"/>
      <c r="QWX62" s="27"/>
      <c r="QWY62" s="27"/>
      <c r="QWZ62" s="27"/>
      <c r="QXA62" s="27"/>
      <c r="QXB62" s="27"/>
      <c r="QXC62" s="27"/>
      <c r="QXD62" s="27"/>
      <c r="QXE62" s="27"/>
      <c r="QXF62" s="27"/>
      <c r="QXG62" s="27"/>
      <c r="QXH62" s="27"/>
      <c r="QXI62" s="27"/>
      <c r="QXJ62" s="27"/>
      <c r="QXK62" s="27"/>
      <c r="QXL62" s="27"/>
      <c r="QXM62" s="27"/>
      <c r="QXN62" s="27"/>
      <c r="QXO62" s="27"/>
      <c r="QXP62" s="27"/>
      <c r="QXQ62" s="27"/>
      <c r="QXR62" s="27"/>
      <c r="QXS62" s="27"/>
      <c r="QXT62" s="27"/>
      <c r="QXU62" s="27"/>
      <c r="QXV62" s="27"/>
      <c r="QXW62" s="27"/>
      <c r="QXX62" s="27"/>
      <c r="QXY62" s="27"/>
      <c r="QXZ62" s="27"/>
      <c r="QYA62" s="27"/>
      <c r="QYB62" s="27"/>
      <c r="QYC62" s="27"/>
      <c r="QYD62" s="27"/>
      <c r="QYE62" s="27"/>
      <c r="QYF62" s="27"/>
      <c r="QYG62" s="27"/>
      <c r="QYH62" s="27"/>
      <c r="QYI62" s="27"/>
      <c r="QYJ62" s="27"/>
      <c r="QYK62" s="27"/>
      <c r="QYL62" s="27"/>
      <c r="QYM62" s="27"/>
      <c r="QYN62" s="27"/>
      <c r="QYO62" s="27"/>
      <c r="QYP62" s="27"/>
      <c r="QYQ62" s="27"/>
      <c r="QYR62" s="27"/>
      <c r="QYS62" s="27"/>
      <c r="QYT62" s="27"/>
      <c r="QYU62" s="27"/>
      <c r="QYV62" s="27"/>
      <c r="QYW62" s="27"/>
      <c r="QYX62" s="27"/>
      <c r="QYY62" s="27"/>
      <c r="QYZ62" s="27"/>
      <c r="QZA62" s="27"/>
      <c r="QZB62" s="27"/>
      <c r="QZC62" s="27"/>
      <c r="QZD62" s="27"/>
      <c r="QZE62" s="27"/>
      <c r="QZF62" s="27"/>
      <c r="QZG62" s="27"/>
      <c r="QZH62" s="27"/>
      <c r="QZI62" s="27"/>
      <c r="QZJ62" s="27"/>
      <c r="QZK62" s="27"/>
      <c r="QZL62" s="27"/>
      <c r="QZM62" s="27"/>
      <c r="QZN62" s="27"/>
      <c r="QZO62" s="27"/>
      <c r="QZP62" s="27"/>
      <c r="QZQ62" s="27"/>
      <c r="QZR62" s="27"/>
      <c r="QZS62" s="27"/>
      <c r="QZT62" s="27"/>
      <c r="QZU62" s="27"/>
      <c r="QZV62" s="27"/>
      <c r="QZW62" s="27"/>
      <c r="QZX62" s="27"/>
      <c r="QZY62" s="27"/>
      <c r="QZZ62" s="27"/>
      <c r="RAA62" s="27"/>
      <c r="RAB62" s="27"/>
      <c r="RAC62" s="27"/>
      <c r="RAD62" s="27"/>
      <c r="RAE62" s="27"/>
      <c r="RAF62" s="27"/>
      <c r="RAG62" s="27"/>
      <c r="RAH62" s="27"/>
      <c r="RAI62" s="27"/>
      <c r="RAJ62" s="27"/>
      <c r="RAK62" s="27"/>
      <c r="RAL62" s="27"/>
      <c r="RAM62" s="27"/>
      <c r="RAN62" s="27"/>
      <c r="RAO62" s="27"/>
      <c r="RAP62" s="27"/>
      <c r="RAQ62" s="27"/>
      <c r="RAR62" s="27"/>
      <c r="RAS62" s="27"/>
      <c r="RAT62" s="27"/>
      <c r="RAU62" s="27"/>
      <c r="RAV62" s="27"/>
      <c r="RAW62" s="27"/>
      <c r="RAX62" s="27"/>
      <c r="RAY62" s="27"/>
      <c r="RAZ62" s="27"/>
      <c r="RBA62" s="27"/>
      <c r="RBB62" s="27"/>
      <c r="RBC62" s="27"/>
      <c r="RBD62" s="27"/>
      <c r="RBE62" s="27"/>
      <c r="RBF62" s="27"/>
      <c r="RBG62" s="27"/>
      <c r="RBH62" s="27"/>
      <c r="RBI62" s="27"/>
      <c r="RBJ62" s="27"/>
      <c r="RBK62" s="27"/>
      <c r="RBL62" s="27"/>
      <c r="RBM62" s="27"/>
      <c r="RBN62" s="27"/>
      <c r="RBO62" s="27"/>
      <c r="RBP62" s="27"/>
      <c r="RBQ62" s="27"/>
      <c r="RBR62" s="27"/>
      <c r="RBS62" s="27"/>
      <c r="RBT62" s="27"/>
      <c r="RBU62" s="27"/>
      <c r="RBV62" s="27"/>
      <c r="RBW62" s="27"/>
      <c r="RBX62" s="27"/>
      <c r="RBY62" s="27"/>
      <c r="RBZ62" s="27"/>
      <c r="RCA62" s="27"/>
      <c r="RCB62" s="27"/>
      <c r="RCC62" s="27"/>
      <c r="RCD62" s="27"/>
      <c r="RCE62" s="27"/>
      <c r="RCF62" s="27"/>
      <c r="RCG62" s="27"/>
      <c r="RCH62" s="27"/>
      <c r="RCI62" s="27"/>
      <c r="RCJ62" s="27"/>
      <c r="RCK62" s="27"/>
      <c r="RCL62" s="27"/>
      <c r="RCM62" s="27"/>
      <c r="RCN62" s="27"/>
      <c r="RCO62" s="27"/>
      <c r="RCP62" s="27"/>
      <c r="RCQ62" s="27"/>
      <c r="RCR62" s="27"/>
      <c r="RCS62" s="27"/>
      <c r="RCT62" s="27"/>
      <c r="RCU62" s="27"/>
      <c r="RCV62" s="27"/>
      <c r="RCW62" s="27"/>
      <c r="RCX62" s="27"/>
      <c r="RCY62" s="27"/>
      <c r="RCZ62" s="27"/>
      <c r="RDA62" s="27"/>
      <c r="RDB62" s="27"/>
      <c r="RDC62" s="27"/>
      <c r="RDD62" s="27"/>
      <c r="RDE62" s="27"/>
      <c r="RDF62" s="27"/>
      <c r="RDG62" s="27"/>
      <c r="RDH62" s="27"/>
      <c r="RDI62" s="27"/>
      <c r="RDJ62" s="27"/>
      <c r="RDK62" s="27"/>
      <c r="RDL62" s="27"/>
      <c r="RDM62" s="27"/>
      <c r="RDN62" s="27"/>
      <c r="RDO62" s="27"/>
      <c r="RDP62" s="27"/>
      <c r="RDQ62" s="27"/>
      <c r="RDR62" s="27"/>
      <c r="RDS62" s="27"/>
      <c r="RDT62" s="27"/>
      <c r="RDU62" s="27"/>
      <c r="RDV62" s="27"/>
      <c r="RDW62" s="27"/>
      <c r="RDX62" s="27"/>
      <c r="RDY62" s="27"/>
      <c r="RDZ62" s="27"/>
      <c r="REA62" s="27"/>
      <c r="REB62" s="27"/>
      <c r="REC62" s="27"/>
      <c r="RED62" s="27"/>
      <c r="REE62" s="27"/>
      <c r="REF62" s="27"/>
      <c r="REG62" s="27"/>
      <c r="REH62" s="27"/>
      <c r="REI62" s="27"/>
      <c r="REJ62" s="27"/>
      <c r="REK62" s="27"/>
      <c r="REL62" s="27"/>
      <c r="REM62" s="27"/>
      <c r="REN62" s="27"/>
      <c r="REO62" s="27"/>
      <c r="REP62" s="27"/>
      <c r="REQ62" s="27"/>
      <c r="RER62" s="27"/>
      <c r="RES62" s="27"/>
      <c r="RET62" s="27"/>
      <c r="REU62" s="27"/>
      <c r="REV62" s="27"/>
      <c r="REW62" s="27"/>
      <c r="REX62" s="27"/>
      <c r="REY62" s="27"/>
      <c r="REZ62" s="27"/>
      <c r="RFA62" s="27"/>
      <c r="RFB62" s="27"/>
      <c r="RFC62" s="27"/>
      <c r="RFD62" s="27"/>
      <c r="RFE62" s="27"/>
      <c r="RFF62" s="27"/>
      <c r="RFG62" s="27"/>
      <c r="RFH62" s="27"/>
      <c r="RFI62" s="27"/>
      <c r="RFJ62" s="27"/>
      <c r="RFK62" s="27"/>
      <c r="RFL62" s="27"/>
      <c r="RFM62" s="27"/>
      <c r="RFN62" s="27"/>
      <c r="RFO62" s="27"/>
      <c r="RFP62" s="27"/>
      <c r="RFQ62" s="27"/>
      <c r="RFR62" s="27"/>
      <c r="RFS62" s="27"/>
      <c r="RFT62" s="27"/>
      <c r="RFU62" s="27"/>
      <c r="RFV62" s="27"/>
      <c r="RFW62" s="27"/>
      <c r="RFX62" s="27"/>
      <c r="RFY62" s="27"/>
      <c r="RFZ62" s="27"/>
      <c r="RGA62" s="27"/>
      <c r="RGB62" s="27"/>
      <c r="RGC62" s="27"/>
      <c r="RGD62" s="27"/>
      <c r="RGE62" s="27"/>
      <c r="RGF62" s="27"/>
      <c r="RGG62" s="27"/>
      <c r="RGH62" s="27"/>
      <c r="RGI62" s="27"/>
      <c r="RGJ62" s="27"/>
      <c r="RGK62" s="27"/>
      <c r="RGL62" s="27"/>
      <c r="RGM62" s="27"/>
      <c r="RGN62" s="27"/>
      <c r="RGO62" s="27"/>
      <c r="RGP62" s="27"/>
      <c r="RGQ62" s="27"/>
      <c r="RGR62" s="27"/>
      <c r="RGS62" s="27"/>
      <c r="RGT62" s="27"/>
      <c r="RGU62" s="27"/>
      <c r="RGV62" s="27"/>
      <c r="RGW62" s="27"/>
      <c r="RGX62" s="27"/>
      <c r="RGY62" s="27"/>
      <c r="RGZ62" s="27"/>
      <c r="RHA62" s="27"/>
      <c r="RHB62" s="27"/>
      <c r="RHC62" s="27"/>
      <c r="RHD62" s="27"/>
      <c r="RHE62" s="27"/>
      <c r="RHF62" s="27"/>
      <c r="RHG62" s="27"/>
      <c r="RHH62" s="27"/>
      <c r="RHI62" s="27"/>
      <c r="RHJ62" s="27"/>
      <c r="RHK62" s="27"/>
      <c r="RHL62" s="27"/>
      <c r="RHM62" s="27"/>
      <c r="RHN62" s="27"/>
      <c r="RHO62" s="27"/>
      <c r="RHP62" s="27"/>
      <c r="RHQ62" s="27"/>
      <c r="RHR62" s="27"/>
      <c r="RHS62" s="27"/>
      <c r="RHT62" s="27"/>
      <c r="RHU62" s="27"/>
      <c r="RHV62" s="27"/>
      <c r="RHW62" s="27"/>
      <c r="RHX62" s="27"/>
      <c r="RHY62" s="27"/>
      <c r="RHZ62" s="27"/>
      <c r="RIA62" s="27"/>
      <c r="RIB62" s="27"/>
      <c r="RIC62" s="27"/>
      <c r="RID62" s="27"/>
      <c r="RIE62" s="27"/>
      <c r="RIF62" s="27"/>
      <c r="RIG62" s="27"/>
      <c r="RIH62" s="27"/>
      <c r="RII62" s="27"/>
      <c r="RIJ62" s="27"/>
      <c r="RIK62" s="27"/>
      <c r="RIL62" s="27"/>
      <c r="RIM62" s="27"/>
      <c r="RIN62" s="27"/>
      <c r="RIO62" s="27"/>
      <c r="RIP62" s="27"/>
      <c r="RIQ62" s="27"/>
      <c r="RIR62" s="27"/>
      <c r="RIS62" s="27"/>
      <c r="RIT62" s="27"/>
      <c r="RIU62" s="27"/>
      <c r="RIV62" s="27"/>
      <c r="RIW62" s="27"/>
      <c r="RIX62" s="27"/>
      <c r="RIY62" s="27"/>
      <c r="RIZ62" s="27"/>
      <c r="RJA62" s="27"/>
      <c r="RJB62" s="27"/>
      <c r="RJC62" s="27"/>
      <c r="RJD62" s="27"/>
      <c r="RJE62" s="27"/>
      <c r="RJF62" s="27"/>
      <c r="RJG62" s="27"/>
      <c r="RJH62" s="27"/>
      <c r="RJI62" s="27"/>
      <c r="RJJ62" s="27"/>
      <c r="RJK62" s="27"/>
      <c r="RJL62" s="27"/>
      <c r="RJM62" s="27"/>
      <c r="RJN62" s="27"/>
      <c r="RJO62" s="27"/>
      <c r="RJP62" s="27"/>
      <c r="RJQ62" s="27"/>
      <c r="RJR62" s="27"/>
      <c r="RJS62" s="27"/>
      <c r="RJT62" s="27"/>
      <c r="RJU62" s="27"/>
      <c r="RJV62" s="27"/>
      <c r="RJW62" s="27"/>
      <c r="RJX62" s="27"/>
      <c r="RJY62" s="27"/>
      <c r="RJZ62" s="27"/>
      <c r="RKA62" s="27"/>
      <c r="RKB62" s="27"/>
      <c r="RKC62" s="27"/>
      <c r="RKD62" s="27"/>
      <c r="RKE62" s="27"/>
      <c r="RKF62" s="27"/>
      <c r="RKG62" s="27"/>
      <c r="RKH62" s="27"/>
      <c r="RKI62" s="27"/>
      <c r="RKJ62" s="27"/>
      <c r="RKK62" s="27"/>
      <c r="RKL62" s="27"/>
      <c r="RKM62" s="27"/>
      <c r="RKN62" s="27"/>
      <c r="RKO62" s="27"/>
      <c r="RKP62" s="27"/>
      <c r="RKQ62" s="27"/>
      <c r="RKR62" s="27"/>
      <c r="RKS62" s="27"/>
      <c r="RKT62" s="27"/>
      <c r="RKU62" s="27"/>
      <c r="RKV62" s="27"/>
      <c r="RKW62" s="27"/>
      <c r="RKX62" s="27"/>
      <c r="RKY62" s="27"/>
      <c r="RKZ62" s="27"/>
      <c r="RLA62" s="27"/>
      <c r="RLB62" s="27"/>
      <c r="RLC62" s="27"/>
      <c r="RLD62" s="27"/>
      <c r="RLE62" s="27"/>
      <c r="RLF62" s="27"/>
      <c r="RLG62" s="27"/>
      <c r="RLH62" s="27"/>
      <c r="RLI62" s="27"/>
      <c r="RLJ62" s="27"/>
      <c r="RLK62" s="27"/>
      <c r="RLL62" s="27"/>
      <c r="RLM62" s="27"/>
      <c r="RLN62" s="27"/>
      <c r="RLO62" s="27"/>
      <c r="RLP62" s="27"/>
      <c r="RLQ62" s="27"/>
      <c r="RLR62" s="27"/>
      <c r="RLS62" s="27"/>
      <c r="RLT62" s="27"/>
      <c r="RLU62" s="27"/>
      <c r="RLV62" s="27"/>
      <c r="RLW62" s="27"/>
      <c r="RLX62" s="27"/>
      <c r="RLY62" s="27"/>
      <c r="RLZ62" s="27"/>
      <c r="RMA62" s="27"/>
      <c r="RMB62" s="27"/>
      <c r="RMC62" s="27"/>
      <c r="RMD62" s="27"/>
      <c r="RME62" s="27"/>
      <c r="RMF62" s="27"/>
      <c r="RMG62" s="27"/>
      <c r="RMH62" s="27"/>
      <c r="RMI62" s="27"/>
      <c r="RMJ62" s="27"/>
      <c r="RMK62" s="27"/>
      <c r="RML62" s="27"/>
      <c r="RMM62" s="27"/>
      <c r="RMN62" s="27"/>
      <c r="RMO62" s="27"/>
      <c r="RMP62" s="27"/>
      <c r="RMQ62" s="27"/>
      <c r="RMR62" s="27"/>
      <c r="RMS62" s="27"/>
      <c r="RMT62" s="27"/>
      <c r="RMU62" s="27"/>
      <c r="RMV62" s="27"/>
      <c r="RMW62" s="27"/>
      <c r="RMX62" s="27"/>
      <c r="RMY62" s="27"/>
      <c r="RMZ62" s="27"/>
      <c r="RNA62" s="27"/>
      <c r="RNB62" s="27"/>
      <c r="RNC62" s="27"/>
      <c r="RND62" s="27"/>
      <c r="RNE62" s="27"/>
      <c r="RNF62" s="27"/>
      <c r="RNG62" s="27"/>
      <c r="RNH62" s="27"/>
      <c r="RNI62" s="27"/>
      <c r="RNJ62" s="27"/>
      <c r="RNK62" s="27"/>
      <c r="RNL62" s="27"/>
      <c r="RNM62" s="27"/>
      <c r="RNN62" s="27"/>
      <c r="RNO62" s="27"/>
      <c r="RNP62" s="27"/>
      <c r="RNQ62" s="27"/>
      <c r="RNR62" s="27"/>
      <c r="RNS62" s="27"/>
      <c r="RNT62" s="27"/>
      <c r="RNU62" s="27"/>
      <c r="RNV62" s="27"/>
      <c r="RNW62" s="27"/>
      <c r="RNX62" s="27"/>
      <c r="RNY62" s="27"/>
      <c r="RNZ62" s="27"/>
      <c r="ROA62" s="27"/>
      <c r="ROB62" s="27"/>
      <c r="ROC62" s="27"/>
      <c r="ROD62" s="27"/>
      <c r="ROE62" s="27"/>
      <c r="ROF62" s="27"/>
      <c r="ROG62" s="27"/>
      <c r="ROH62" s="27"/>
      <c r="ROI62" s="27"/>
      <c r="ROJ62" s="27"/>
      <c r="ROK62" s="27"/>
      <c r="ROL62" s="27"/>
      <c r="ROM62" s="27"/>
      <c r="RON62" s="27"/>
      <c r="ROO62" s="27"/>
      <c r="ROP62" s="27"/>
      <c r="ROQ62" s="27"/>
      <c r="ROR62" s="27"/>
      <c r="ROS62" s="27"/>
      <c r="ROT62" s="27"/>
      <c r="ROU62" s="27"/>
      <c r="ROV62" s="27"/>
      <c r="ROW62" s="27"/>
      <c r="ROX62" s="27"/>
      <c r="ROY62" s="27"/>
      <c r="ROZ62" s="27"/>
      <c r="RPA62" s="27"/>
      <c r="RPB62" s="27"/>
      <c r="RPC62" s="27"/>
      <c r="RPD62" s="27"/>
      <c r="RPE62" s="27"/>
      <c r="RPF62" s="27"/>
      <c r="RPG62" s="27"/>
      <c r="RPH62" s="27"/>
      <c r="RPI62" s="27"/>
      <c r="RPJ62" s="27"/>
      <c r="RPK62" s="27"/>
      <c r="RPL62" s="27"/>
      <c r="RPM62" s="27"/>
      <c r="RPN62" s="27"/>
      <c r="RPO62" s="27"/>
      <c r="RPP62" s="27"/>
      <c r="RPQ62" s="27"/>
      <c r="RPR62" s="27"/>
      <c r="RPS62" s="27"/>
      <c r="RPT62" s="27"/>
      <c r="RPU62" s="27"/>
      <c r="RPV62" s="27"/>
      <c r="RPW62" s="27"/>
      <c r="RPX62" s="27"/>
      <c r="RPY62" s="27"/>
      <c r="RPZ62" s="27"/>
      <c r="RQA62" s="27"/>
      <c r="RQB62" s="27"/>
      <c r="RQC62" s="27"/>
      <c r="RQD62" s="27"/>
      <c r="RQE62" s="27"/>
      <c r="RQF62" s="27"/>
      <c r="RQG62" s="27"/>
      <c r="RQH62" s="27"/>
      <c r="RQI62" s="27"/>
      <c r="RQJ62" s="27"/>
      <c r="RQK62" s="27"/>
      <c r="RQL62" s="27"/>
      <c r="RQM62" s="27"/>
      <c r="RQN62" s="27"/>
      <c r="RQO62" s="27"/>
      <c r="RQP62" s="27"/>
      <c r="RQQ62" s="27"/>
      <c r="RQR62" s="27"/>
      <c r="RQS62" s="27"/>
      <c r="RQT62" s="27"/>
      <c r="RQU62" s="27"/>
      <c r="RQV62" s="27"/>
      <c r="RQW62" s="27"/>
      <c r="RQX62" s="27"/>
      <c r="RQY62" s="27"/>
      <c r="RQZ62" s="27"/>
      <c r="RRA62" s="27"/>
      <c r="RRB62" s="27"/>
      <c r="RRC62" s="27"/>
      <c r="RRD62" s="27"/>
      <c r="RRE62" s="27"/>
      <c r="RRF62" s="27"/>
      <c r="RRG62" s="27"/>
      <c r="RRH62" s="27"/>
      <c r="RRI62" s="27"/>
      <c r="RRJ62" s="27"/>
      <c r="RRK62" s="27"/>
      <c r="RRL62" s="27"/>
      <c r="RRM62" s="27"/>
      <c r="RRN62" s="27"/>
      <c r="RRO62" s="27"/>
      <c r="RRP62" s="27"/>
      <c r="RRQ62" s="27"/>
      <c r="RRR62" s="27"/>
      <c r="RRS62" s="27"/>
      <c r="RRT62" s="27"/>
      <c r="RRU62" s="27"/>
      <c r="RRV62" s="27"/>
      <c r="RRW62" s="27"/>
      <c r="RRX62" s="27"/>
      <c r="RRY62" s="27"/>
      <c r="RRZ62" s="27"/>
      <c r="RSA62" s="27"/>
      <c r="RSB62" s="27"/>
      <c r="RSC62" s="27"/>
      <c r="RSD62" s="27"/>
      <c r="RSE62" s="27"/>
      <c r="RSF62" s="27"/>
      <c r="RSG62" s="27"/>
      <c r="RSH62" s="27"/>
      <c r="RSI62" s="27"/>
      <c r="RSJ62" s="27"/>
      <c r="RSK62" s="27"/>
      <c r="RSL62" s="27"/>
      <c r="RSM62" s="27"/>
      <c r="RSN62" s="27"/>
      <c r="RSO62" s="27"/>
      <c r="RSP62" s="27"/>
      <c r="RSQ62" s="27"/>
      <c r="RSR62" s="27"/>
      <c r="RSS62" s="27"/>
      <c r="RST62" s="27"/>
      <c r="RSU62" s="27"/>
      <c r="RSV62" s="27"/>
      <c r="RSW62" s="27"/>
      <c r="RSX62" s="27"/>
      <c r="RSY62" s="27"/>
      <c r="RSZ62" s="27"/>
      <c r="RTA62" s="27"/>
      <c r="RTB62" s="27"/>
      <c r="RTC62" s="27"/>
      <c r="RTD62" s="27"/>
      <c r="RTE62" s="27"/>
      <c r="RTF62" s="27"/>
      <c r="RTG62" s="27"/>
      <c r="RTH62" s="27"/>
      <c r="RTI62" s="27"/>
      <c r="RTJ62" s="27"/>
      <c r="RTK62" s="27"/>
      <c r="RTL62" s="27"/>
      <c r="RTM62" s="27"/>
      <c r="RTN62" s="27"/>
      <c r="RTO62" s="27"/>
      <c r="RTP62" s="27"/>
      <c r="RTQ62" s="27"/>
      <c r="RTR62" s="27"/>
      <c r="RTS62" s="27"/>
      <c r="RTT62" s="27"/>
      <c r="RTU62" s="27"/>
      <c r="RTV62" s="27"/>
      <c r="RTW62" s="27"/>
      <c r="RTX62" s="27"/>
      <c r="RTY62" s="27"/>
      <c r="RTZ62" s="27"/>
      <c r="RUA62" s="27"/>
      <c r="RUB62" s="27"/>
      <c r="RUC62" s="27"/>
      <c r="RUD62" s="27"/>
      <c r="RUE62" s="27"/>
      <c r="RUF62" s="27"/>
      <c r="RUG62" s="27"/>
      <c r="RUH62" s="27"/>
      <c r="RUI62" s="27"/>
      <c r="RUJ62" s="27"/>
      <c r="RUK62" s="27"/>
      <c r="RUL62" s="27"/>
      <c r="RUM62" s="27"/>
      <c r="RUN62" s="27"/>
      <c r="RUO62" s="27"/>
      <c r="RUP62" s="27"/>
      <c r="RUQ62" s="27"/>
      <c r="RUR62" s="27"/>
      <c r="RUS62" s="27"/>
      <c r="RUT62" s="27"/>
      <c r="RUU62" s="27"/>
      <c r="RUV62" s="27"/>
      <c r="RUW62" s="27"/>
      <c r="RUX62" s="27"/>
      <c r="RUY62" s="27"/>
      <c r="RUZ62" s="27"/>
      <c r="RVA62" s="27"/>
      <c r="RVB62" s="27"/>
      <c r="RVC62" s="27"/>
      <c r="RVD62" s="27"/>
      <c r="RVE62" s="27"/>
      <c r="RVF62" s="27"/>
      <c r="RVG62" s="27"/>
      <c r="RVH62" s="27"/>
      <c r="RVI62" s="27"/>
      <c r="RVJ62" s="27"/>
      <c r="RVK62" s="27"/>
      <c r="RVL62" s="27"/>
      <c r="RVM62" s="27"/>
      <c r="RVN62" s="27"/>
      <c r="RVO62" s="27"/>
      <c r="RVP62" s="27"/>
      <c r="RVQ62" s="27"/>
      <c r="RVR62" s="27"/>
      <c r="RVS62" s="27"/>
      <c r="RVT62" s="27"/>
      <c r="RVU62" s="27"/>
      <c r="RVV62" s="27"/>
      <c r="RVW62" s="27"/>
      <c r="RVX62" s="27"/>
      <c r="RVY62" s="27"/>
      <c r="RVZ62" s="27"/>
      <c r="RWA62" s="27"/>
      <c r="RWB62" s="27"/>
      <c r="RWC62" s="27"/>
      <c r="RWD62" s="27"/>
      <c r="RWE62" s="27"/>
      <c r="RWF62" s="27"/>
      <c r="RWG62" s="27"/>
      <c r="RWH62" s="27"/>
      <c r="RWI62" s="27"/>
      <c r="RWJ62" s="27"/>
      <c r="RWK62" s="27"/>
      <c r="RWL62" s="27"/>
      <c r="RWM62" s="27"/>
      <c r="RWN62" s="27"/>
      <c r="RWO62" s="27"/>
      <c r="RWP62" s="27"/>
      <c r="RWQ62" s="27"/>
      <c r="RWR62" s="27"/>
      <c r="RWS62" s="27"/>
      <c r="RWT62" s="27"/>
      <c r="RWU62" s="27"/>
      <c r="RWV62" s="27"/>
      <c r="RWW62" s="27"/>
      <c r="RWX62" s="27"/>
      <c r="RWY62" s="27"/>
      <c r="RWZ62" s="27"/>
      <c r="RXA62" s="27"/>
      <c r="RXB62" s="27"/>
      <c r="RXC62" s="27"/>
      <c r="RXD62" s="27"/>
      <c r="RXE62" s="27"/>
      <c r="RXF62" s="27"/>
      <c r="RXG62" s="27"/>
      <c r="RXH62" s="27"/>
      <c r="RXI62" s="27"/>
      <c r="RXJ62" s="27"/>
      <c r="RXK62" s="27"/>
      <c r="RXL62" s="27"/>
      <c r="RXM62" s="27"/>
      <c r="RXN62" s="27"/>
      <c r="RXO62" s="27"/>
      <c r="RXP62" s="27"/>
      <c r="RXQ62" s="27"/>
      <c r="RXR62" s="27"/>
      <c r="RXS62" s="27"/>
      <c r="RXT62" s="27"/>
      <c r="RXU62" s="27"/>
      <c r="RXV62" s="27"/>
      <c r="RXW62" s="27"/>
      <c r="RXX62" s="27"/>
      <c r="RXY62" s="27"/>
      <c r="RXZ62" s="27"/>
      <c r="RYA62" s="27"/>
      <c r="RYB62" s="27"/>
      <c r="RYC62" s="27"/>
      <c r="RYD62" s="27"/>
      <c r="RYE62" s="27"/>
      <c r="RYF62" s="27"/>
      <c r="RYG62" s="27"/>
      <c r="RYH62" s="27"/>
      <c r="RYI62" s="27"/>
      <c r="RYJ62" s="27"/>
      <c r="RYK62" s="27"/>
      <c r="RYL62" s="27"/>
      <c r="RYM62" s="27"/>
      <c r="RYN62" s="27"/>
      <c r="RYO62" s="27"/>
      <c r="RYP62" s="27"/>
      <c r="RYQ62" s="27"/>
      <c r="RYR62" s="27"/>
      <c r="RYS62" s="27"/>
      <c r="RYT62" s="27"/>
      <c r="RYU62" s="27"/>
      <c r="RYV62" s="27"/>
      <c r="RYW62" s="27"/>
      <c r="RYX62" s="27"/>
      <c r="RYY62" s="27"/>
      <c r="RYZ62" s="27"/>
      <c r="RZA62" s="27"/>
      <c r="RZB62" s="27"/>
      <c r="RZC62" s="27"/>
      <c r="RZD62" s="27"/>
      <c r="RZE62" s="27"/>
      <c r="RZF62" s="27"/>
      <c r="RZG62" s="27"/>
      <c r="RZH62" s="27"/>
      <c r="RZI62" s="27"/>
      <c r="RZJ62" s="27"/>
      <c r="RZK62" s="27"/>
      <c r="RZL62" s="27"/>
      <c r="RZM62" s="27"/>
      <c r="RZN62" s="27"/>
      <c r="RZO62" s="27"/>
      <c r="RZP62" s="27"/>
      <c r="RZQ62" s="27"/>
      <c r="RZR62" s="27"/>
      <c r="RZS62" s="27"/>
      <c r="RZT62" s="27"/>
      <c r="RZU62" s="27"/>
      <c r="RZV62" s="27"/>
      <c r="RZW62" s="27"/>
      <c r="RZX62" s="27"/>
      <c r="RZY62" s="27"/>
      <c r="RZZ62" s="27"/>
      <c r="SAA62" s="27"/>
      <c r="SAB62" s="27"/>
      <c r="SAC62" s="27"/>
      <c r="SAD62" s="27"/>
      <c r="SAE62" s="27"/>
      <c r="SAF62" s="27"/>
      <c r="SAG62" s="27"/>
      <c r="SAH62" s="27"/>
      <c r="SAI62" s="27"/>
      <c r="SAJ62" s="27"/>
      <c r="SAK62" s="27"/>
      <c r="SAL62" s="27"/>
      <c r="SAM62" s="27"/>
      <c r="SAN62" s="27"/>
      <c r="SAO62" s="27"/>
      <c r="SAP62" s="27"/>
      <c r="SAQ62" s="27"/>
      <c r="SAR62" s="27"/>
      <c r="SAS62" s="27"/>
      <c r="SAT62" s="27"/>
      <c r="SAU62" s="27"/>
      <c r="SAV62" s="27"/>
      <c r="SAW62" s="27"/>
      <c r="SAX62" s="27"/>
      <c r="SAY62" s="27"/>
      <c r="SAZ62" s="27"/>
      <c r="SBA62" s="27"/>
      <c r="SBB62" s="27"/>
      <c r="SBC62" s="27"/>
      <c r="SBD62" s="27"/>
      <c r="SBE62" s="27"/>
      <c r="SBF62" s="27"/>
      <c r="SBG62" s="27"/>
      <c r="SBH62" s="27"/>
      <c r="SBI62" s="27"/>
      <c r="SBJ62" s="27"/>
      <c r="SBK62" s="27"/>
      <c r="SBL62" s="27"/>
      <c r="SBM62" s="27"/>
      <c r="SBN62" s="27"/>
      <c r="SBO62" s="27"/>
      <c r="SBP62" s="27"/>
      <c r="SBQ62" s="27"/>
      <c r="SBR62" s="27"/>
      <c r="SBS62" s="27"/>
      <c r="SBT62" s="27"/>
      <c r="SBU62" s="27"/>
      <c r="SBV62" s="27"/>
      <c r="SBW62" s="27"/>
      <c r="SBX62" s="27"/>
      <c r="SBY62" s="27"/>
      <c r="SBZ62" s="27"/>
      <c r="SCA62" s="27"/>
      <c r="SCB62" s="27"/>
      <c r="SCC62" s="27"/>
      <c r="SCD62" s="27"/>
      <c r="SCE62" s="27"/>
      <c r="SCF62" s="27"/>
      <c r="SCG62" s="27"/>
      <c r="SCH62" s="27"/>
      <c r="SCI62" s="27"/>
      <c r="SCJ62" s="27"/>
      <c r="SCK62" s="27"/>
      <c r="SCL62" s="27"/>
      <c r="SCM62" s="27"/>
      <c r="SCN62" s="27"/>
      <c r="SCO62" s="27"/>
      <c r="SCP62" s="27"/>
      <c r="SCQ62" s="27"/>
      <c r="SCR62" s="27"/>
      <c r="SCS62" s="27"/>
      <c r="SCT62" s="27"/>
      <c r="SCU62" s="27"/>
      <c r="SCV62" s="27"/>
      <c r="SCW62" s="27"/>
      <c r="SCX62" s="27"/>
      <c r="SCY62" s="27"/>
      <c r="SCZ62" s="27"/>
      <c r="SDA62" s="27"/>
      <c r="SDB62" s="27"/>
      <c r="SDC62" s="27"/>
      <c r="SDD62" s="27"/>
      <c r="SDE62" s="27"/>
      <c r="SDF62" s="27"/>
      <c r="SDG62" s="27"/>
      <c r="SDH62" s="27"/>
      <c r="SDI62" s="27"/>
      <c r="SDJ62" s="27"/>
      <c r="SDK62" s="27"/>
      <c r="SDL62" s="27"/>
      <c r="SDM62" s="27"/>
      <c r="SDN62" s="27"/>
      <c r="SDO62" s="27"/>
      <c r="SDP62" s="27"/>
      <c r="SDQ62" s="27"/>
      <c r="SDR62" s="27"/>
      <c r="SDS62" s="27"/>
      <c r="SDT62" s="27"/>
      <c r="SDU62" s="27"/>
      <c r="SDV62" s="27"/>
      <c r="SDW62" s="27"/>
      <c r="SDX62" s="27"/>
      <c r="SDY62" s="27"/>
      <c r="SDZ62" s="27"/>
      <c r="SEA62" s="27"/>
      <c r="SEB62" s="27"/>
      <c r="SEC62" s="27"/>
      <c r="SED62" s="27"/>
      <c r="SEE62" s="27"/>
      <c r="SEF62" s="27"/>
      <c r="SEG62" s="27"/>
      <c r="SEH62" s="27"/>
      <c r="SEI62" s="27"/>
      <c r="SEJ62" s="27"/>
      <c r="SEK62" s="27"/>
      <c r="SEL62" s="27"/>
      <c r="SEM62" s="27"/>
      <c r="SEN62" s="27"/>
      <c r="SEO62" s="27"/>
      <c r="SEP62" s="27"/>
      <c r="SEQ62" s="27"/>
      <c r="SER62" s="27"/>
      <c r="SES62" s="27"/>
      <c r="SET62" s="27"/>
      <c r="SEU62" s="27"/>
      <c r="SEV62" s="27"/>
      <c r="SEW62" s="27"/>
      <c r="SEX62" s="27"/>
      <c r="SEY62" s="27"/>
      <c r="SEZ62" s="27"/>
      <c r="SFA62" s="27"/>
      <c r="SFB62" s="27"/>
      <c r="SFC62" s="27"/>
      <c r="SFD62" s="27"/>
      <c r="SFE62" s="27"/>
      <c r="SFF62" s="27"/>
      <c r="SFG62" s="27"/>
      <c r="SFH62" s="27"/>
      <c r="SFI62" s="27"/>
      <c r="SFJ62" s="27"/>
      <c r="SFK62" s="27"/>
      <c r="SFL62" s="27"/>
      <c r="SFM62" s="27"/>
      <c r="SFN62" s="27"/>
      <c r="SFO62" s="27"/>
      <c r="SFP62" s="27"/>
      <c r="SFQ62" s="27"/>
      <c r="SFR62" s="27"/>
      <c r="SFS62" s="27"/>
      <c r="SFT62" s="27"/>
      <c r="SFU62" s="27"/>
      <c r="SFV62" s="27"/>
      <c r="SFW62" s="27"/>
      <c r="SFX62" s="27"/>
      <c r="SFY62" s="27"/>
      <c r="SFZ62" s="27"/>
      <c r="SGA62" s="27"/>
      <c r="SGB62" s="27"/>
      <c r="SGC62" s="27"/>
      <c r="SGD62" s="27"/>
      <c r="SGE62" s="27"/>
      <c r="SGF62" s="27"/>
      <c r="SGG62" s="27"/>
      <c r="SGH62" s="27"/>
      <c r="SGI62" s="27"/>
      <c r="SGJ62" s="27"/>
      <c r="SGK62" s="27"/>
      <c r="SGL62" s="27"/>
      <c r="SGM62" s="27"/>
      <c r="SGN62" s="27"/>
      <c r="SGO62" s="27"/>
      <c r="SGP62" s="27"/>
      <c r="SGQ62" s="27"/>
      <c r="SGR62" s="27"/>
      <c r="SGS62" s="27"/>
      <c r="SGT62" s="27"/>
      <c r="SGU62" s="27"/>
      <c r="SGV62" s="27"/>
      <c r="SGW62" s="27"/>
      <c r="SGX62" s="27"/>
      <c r="SGY62" s="27"/>
      <c r="SGZ62" s="27"/>
      <c r="SHA62" s="27"/>
      <c r="SHB62" s="27"/>
      <c r="SHC62" s="27"/>
      <c r="SHD62" s="27"/>
      <c r="SHE62" s="27"/>
      <c r="SHF62" s="27"/>
      <c r="SHG62" s="27"/>
      <c r="SHH62" s="27"/>
      <c r="SHI62" s="27"/>
      <c r="SHJ62" s="27"/>
      <c r="SHK62" s="27"/>
      <c r="SHL62" s="27"/>
      <c r="SHM62" s="27"/>
      <c r="SHN62" s="27"/>
      <c r="SHO62" s="27"/>
      <c r="SHP62" s="27"/>
      <c r="SHQ62" s="27"/>
      <c r="SHR62" s="27"/>
      <c r="SHS62" s="27"/>
      <c r="SHT62" s="27"/>
      <c r="SHU62" s="27"/>
      <c r="SHV62" s="27"/>
      <c r="SHW62" s="27"/>
      <c r="SHX62" s="27"/>
      <c r="SHY62" s="27"/>
      <c r="SHZ62" s="27"/>
      <c r="SIA62" s="27"/>
      <c r="SIB62" s="27"/>
      <c r="SIC62" s="27"/>
      <c r="SID62" s="27"/>
      <c r="SIE62" s="27"/>
      <c r="SIF62" s="27"/>
      <c r="SIG62" s="27"/>
      <c r="SIH62" s="27"/>
      <c r="SII62" s="27"/>
      <c r="SIJ62" s="27"/>
      <c r="SIK62" s="27"/>
      <c r="SIL62" s="27"/>
      <c r="SIM62" s="27"/>
      <c r="SIN62" s="27"/>
      <c r="SIO62" s="27"/>
      <c r="SIP62" s="27"/>
      <c r="SIQ62" s="27"/>
      <c r="SIR62" s="27"/>
      <c r="SIS62" s="27"/>
      <c r="SIT62" s="27"/>
      <c r="SIU62" s="27"/>
      <c r="SIV62" s="27"/>
      <c r="SIW62" s="27"/>
      <c r="SIX62" s="27"/>
      <c r="SIY62" s="27"/>
      <c r="SIZ62" s="27"/>
      <c r="SJA62" s="27"/>
      <c r="SJB62" s="27"/>
      <c r="SJC62" s="27"/>
      <c r="SJD62" s="27"/>
      <c r="SJE62" s="27"/>
      <c r="SJF62" s="27"/>
      <c r="SJG62" s="27"/>
      <c r="SJH62" s="27"/>
      <c r="SJI62" s="27"/>
      <c r="SJJ62" s="27"/>
      <c r="SJK62" s="27"/>
      <c r="SJL62" s="27"/>
      <c r="SJM62" s="27"/>
      <c r="SJN62" s="27"/>
      <c r="SJO62" s="27"/>
      <c r="SJP62" s="27"/>
      <c r="SJQ62" s="27"/>
      <c r="SJR62" s="27"/>
      <c r="SJS62" s="27"/>
      <c r="SJT62" s="27"/>
      <c r="SJU62" s="27"/>
      <c r="SJV62" s="27"/>
      <c r="SJW62" s="27"/>
      <c r="SJX62" s="27"/>
      <c r="SJY62" s="27"/>
      <c r="SJZ62" s="27"/>
      <c r="SKA62" s="27"/>
      <c r="SKB62" s="27"/>
      <c r="SKC62" s="27"/>
      <c r="SKD62" s="27"/>
      <c r="SKE62" s="27"/>
      <c r="SKF62" s="27"/>
      <c r="SKG62" s="27"/>
      <c r="SKH62" s="27"/>
      <c r="SKI62" s="27"/>
      <c r="SKJ62" s="27"/>
      <c r="SKK62" s="27"/>
      <c r="SKL62" s="27"/>
      <c r="SKM62" s="27"/>
      <c r="SKN62" s="27"/>
      <c r="SKO62" s="27"/>
      <c r="SKP62" s="27"/>
      <c r="SKQ62" s="27"/>
      <c r="SKR62" s="27"/>
      <c r="SKS62" s="27"/>
      <c r="SKT62" s="27"/>
      <c r="SKU62" s="27"/>
      <c r="SKV62" s="27"/>
      <c r="SKW62" s="27"/>
      <c r="SKX62" s="27"/>
      <c r="SKY62" s="27"/>
      <c r="SKZ62" s="27"/>
      <c r="SLA62" s="27"/>
      <c r="SLB62" s="27"/>
      <c r="SLC62" s="27"/>
      <c r="SLD62" s="27"/>
      <c r="SLE62" s="27"/>
      <c r="SLF62" s="27"/>
      <c r="SLG62" s="27"/>
      <c r="SLH62" s="27"/>
      <c r="SLI62" s="27"/>
      <c r="SLJ62" s="27"/>
      <c r="SLK62" s="27"/>
      <c r="SLL62" s="27"/>
      <c r="SLM62" s="27"/>
      <c r="SLN62" s="27"/>
      <c r="SLO62" s="27"/>
      <c r="SLP62" s="27"/>
      <c r="SLQ62" s="27"/>
      <c r="SLR62" s="27"/>
      <c r="SLS62" s="27"/>
      <c r="SLT62" s="27"/>
      <c r="SLU62" s="27"/>
      <c r="SLV62" s="27"/>
      <c r="SLW62" s="27"/>
      <c r="SLX62" s="27"/>
      <c r="SLY62" s="27"/>
      <c r="SLZ62" s="27"/>
      <c r="SMA62" s="27"/>
      <c r="SMB62" s="27"/>
      <c r="SMC62" s="27"/>
      <c r="SMD62" s="27"/>
      <c r="SME62" s="27"/>
      <c r="SMF62" s="27"/>
      <c r="SMG62" s="27"/>
      <c r="SMH62" s="27"/>
      <c r="SMI62" s="27"/>
      <c r="SMJ62" s="27"/>
      <c r="SMK62" s="27"/>
      <c r="SML62" s="27"/>
      <c r="SMM62" s="27"/>
      <c r="SMN62" s="27"/>
      <c r="SMO62" s="27"/>
      <c r="SMP62" s="27"/>
      <c r="SMQ62" s="27"/>
      <c r="SMR62" s="27"/>
      <c r="SMS62" s="27"/>
      <c r="SMT62" s="27"/>
      <c r="SMU62" s="27"/>
      <c r="SMV62" s="27"/>
      <c r="SMW62" s="27"/>
      <c r="SMX62" s="27"/>
      <c r="SMY62" s="27"/>
      <c r="SMZ62" s="27"/>
      <c r="SNA62" s="27"/>
      <c r="SNB62" s="27"/>
      <c r="SNC62" s="27"/>
      <c r="SND62" s="27"/>
      <c r="SNE62" s="27"/>
      <c r="SNF62" s="27"/>
      <c r="SNG62" s="27"/>
      <c r="SNH62" s="27"/>
      <c r="SNI62" s="27"/>
      <c r="SNJ62" s="27"/>
      <c r="SNK62" s="27"/>
      <c r="SNL62" s="27"/>
      <c r="SNM62" s="27"/>
      <c r="SNN62" s="27"/>
      <c r="SNO62" s="27"/>
      <c r="SNP62" s="27"/>
      <c r="SNQ62" s="27"/>
      <c r="SNR62" s="27"/>
      <c r="SNS62" s="27"/>
      <c r="SNT62" s="27"/>
      <c r="SNU62" s="27"/>
      <c r="SNV62" s="27"/>
      <c r="SNW62" s="27"/>
      <c r="SNX62" s="27"/>
      <c r="SNY62" s="27"/>
      <c r="SNZ62" s="27"/>
      <c r="SOA62" s="27"/>
      <c r="SOB62" s="27"/>
      <c r="SOC62" s="27"/>
      <c r="SOD62" s="27"/>
      <c r="SOE62" s="27"/>
      <c r="SOF62" s="27"/>
      <c r="SOG62" s="27"/>
      <c r="SOH62" s="27"/>
      <c r="SOI62" s="27"/>
      <c r="SOJ62" s="27"/>
      <c r="SOK62" s="27"/>
      <c r="SOL62" s="27"/>
      <c r="SOM62" s="27"/>
      <c r="SON62" s="27"/>
      <c r="SOO62" s="27"/>
      <c r="SOP62" s="27"/>
      <c r="SOQ62" s="27"/>
      <c r="SOR62" s="27"/>
      <c r="SOS62" s="27"/>
      <c r="SOT62" s="27"/>
      <c r="SOU62" s="27"/>
      <c r="SOV62" s="27"/>
      <c r="SOW62" s="27"/>
      <c r="SOX62" s="27"/>
      <c r="SOY62" s="27"/>
      <c r="SOZ62" s="27"/>
      <c r="SPA62" s="27"/>
      <c r="SPB62" s="27"/>
      <c r="SPC62" s="27"/>
      <c r="SPD62" s="27"/>
      <c r="SPE62" s="27"/>
      <c r="SPF62" s="27"/>
      <c r="SPG62" s="27"/>
      <c r="SPH62" s="27"/>
      <c r="SPI62" s="27"/>
      <c r="SPJ62" s="27"/>
      <c r="SPK62" s="27"/>
      <c r="SPL62" s="27"/>
      <c r="SPM62" s="27"/>
      <c r="SPN62" s="27"/>
      <c r="SPO62" s="27"/>
      <c r="SPP62" s="27"/>
      <c r="SPQ62" s="27"/>
      <c r="SPR62" s="27"/>
      <c r="SPS62" s="27"/>
      <c r="SPT62" s="27"/>
      <c r="SPU62" s="27"/>
      <c r="SPV62" s="27"/>
      <c r="SPW62" s="27"/>
      <c r="SPX62" s="27"/>
      <c r="SPY62" s="27"/>
      <c r="SPZ62" s="27"/>
      <c r="SQA62" s="27"/>
      <c r="SQB62" s="27"/>
      <c r="SQC62" s="27"/>
      <c r="SQD62" s="27"/>
      <c r="SQE62" s="27"/>
      <c r="SQF62" s="27"/>
      <c r="SQG62" s="27"/>
      <c r="SQH62" s="27"/>
      <c r="SQI62" s="27"/>
      <c r="SQJ62" s="27"/>
      <c r="SQK62" s="27"/>
      <c r="SQL62" s="27"/>
      <c r="SQM62" s="27"/>
      <c r="SQN62" s="27"/>
      <c r="SQO62" s="27"/>
      <c r="SQP62" s="27"/>
      <c r="SQQ62" s="27"/>
      <c r="SQR62" s="27"/>
      <c r="SQS62" s="27"/>
      <c r="SQT62" s="27"/>
      <c r="SQU62" s="27"/>
      <c r="SQV62" s="27"/>
      <c r="SQW62" s="27"/>
      <c r="SQX62" s="27"/>
      <c r="SQY62" s="27"/>
      <c r="SQZ62" s="27"/>
      <c r="SRA62" s="27"/>
      <c r="SRB62" s="27"/>
      <c r="SRC62" s="27"/>
      <c r="SRD62" s="27"/>
      <c r="SRE62" s="27"/>
      <c r="SRF62" s="27"/>
      <c r="SRG62" s="27"/>
      <c r="SRH62" s="27"/>
      <c r="SRI62" s="27"/>
      <c r="SRJ62" s="27"/>
      <c r="SRK62" s="27"/>
      <c r="SRL62" s="27"/>
      <c r="SRM62" s="27"/>
      <c r="SRN62" s="27"/>
      <c r="SRO62" s="27"/>
      <c r="SRP62" s="27"/>
      <c r="SRQ62" s="27"/>
      <c r="SRR62" s="27"/>
      <c r="SRS62" s="27"/>
      <c r="SRT62" s="27"/>
      <c r="SRU62" s="27"/>
      <c r="SRV62" s="27"/>
      <c r="SRW62" s="27"/>
      <c r="SRX62" s="27"/>
      <c r="SRY62" s="27"/>
      <c r="SRZ62" s="27"/>
      <c r="SSA62" s="27"/>
      <c r="SSB62" s="27"/>
      <c r="SSC62" s="27"/>
      <c r="SSD62" s="27"/>
      <c r="SSE62" s="27"/>
      <c r="SSF62" s="27"/>
      <c r="SSG62" s="27"/>
      <c r="SSH62" s="27"/>
      <c r="SSI62" s="27"/>
      <c r="SSJ62" s="27"/>
      <c r="SSK62" s="27"/>
      <c r="SSL62" s="27"/>
      <c r="SSM62" s="27"/>
      <c r="SSN62" s="27"/>
      <c r="SSO62" s="27"/>
      <c r="SSP62" s="27"/>
      <c r="SSQ62" s="27"/>
      <c r="SSR62" s="27"/>
      <c r="SSS62" s="27"/>
      <c r="SST62" s="27"/>
      <c r="SSU62" s="27"/>
      <c r="SSV62" s="27"/>
      <c r="SSW62" s="27"/>
      <c r="SSX62" s="27"/>
      <c r="SSY62" s="27"/>
      <c r="SSZ62" s="27"/>
      <c r="STA62" s="27"/>
      <c r="STB62" s="27"/>
      <c r="STC62" s="27"/>
      <c r="STD62" s="27"/>
      <c r="STE62" s="27"/>
      <c r="STF62" s="27"/>
      <c r="STG62" s="27"/>
      <c r="STH62" s="27"/>
      <c r="STI62" s="27"/>
      <c r="STJ62" s="27"/>
      <c r="STK62" s="27"/>
      <c r="STL62" s="27"/>
      <c r="STM62" s="27"/>
      <c r="STN62" s="27"/>
      <c r="STO62" s="27"/>
      <c r="STP62" s="27"/>
      <c r="STQ62" s="27"/>
      <c r="STR62" s="27"/>
      <c r="STS62" s="27"/>
      <c r="STT62" s="27"/>
      <c r="STU62" s="27"/>
      <c r="STV62" s="27"/>
      <c r="STW62" s="27"/>
      <c r="STX62" s="27"/>
      <c r="STY62" s="27"/>
      <c r="STZ62" s="27"/>
      <c r="SUA62" s="27"/>
      <c r="SUB62" s="27"/>
      <c r="SUC62" s="27"/>
      <c r="SUD62" s="27"/>
      <c r="SUE62" s="27"/>
      <c r="SUF62" s="27"/>
      <c r="SUG62" s="27"/>
      <c r="SUH62" s="27"/>
      <c r="SUI62" s="27"/>
      <c r="SUJ62" s="27"/>
      <c r="SUK62" s="27"/>
      <c r="SUL62" s="27"/>
      <c r="SUM62" s="27"/>
      <c r="SUN62" s="27"/>
      <c r="SUO62" s="27"/>
      <c r="SUP62" s="27"/>
      <c r="SUQ62" s="27"/>
      <c r="SUR62" s="27"/>
      <c r="SUS62" s="27"/>
      <c r="SUT62" s="27"/>
      <c r="SUU62" s="27"/>
      <c r="SUV62" s="27"/>
      <c r="SUW62" s="27"/>
      <c r="SUX62" s="27"/>
      <c r="SUY62" s="27"/>
      <c r="SUZ62" s="27"/>
      <c r="SVA62" s="27"/>
      <c r="SVB62" s="27"/>
      <c r="SVC62" s="27"/>
      <c r="SVD62" s="27"/>
      <c r="SVE62" s="27"/>
      <c r="SVF62" s="27"/>
      <c r="SVG62" s="27"/>
      <c r="SVH62" s="27"/>
      <c r="SVI62" s="27"/>
      <c r="SVJ62" s="27"/>
      <c r="SVK62" s="27"/>
      <c r="SVL62" s="27"/>
      <c r="SVM62" s="27"/>
      <c r="SVN62" s="27"/>
      <c r="SVO62" s="27"/>
      <c r="SVP62" s="27"/>
      <c r="SVQ62" s="27"/>
      <c r="SVR62" s="27"/>
      <c r="SVS62" s="27"/>
      <c r="SVT62" s="27"/>
      <c r="SVU62" s="27"/>
      <c r="SVV62" s="27"/>
      <c r="SVW62" s="27"/>
      <c r="SVX62" s="27"/>
      <c r="SVY62" s="27"/>
      <c r="SVZ62" s="27"/>
      <c r="SWA62" s="27"/>
      <c r="SWB62" s="27"/>
      <c r="SWC62" s="27"/>
      <c r="SWD62" s="27"/>
      <c r="SWE62" s="27"/>
      <c r="SWF62" s="27"/>
      <c r="SWG62" s="27"/>
      <c r="SWH62" s="27"/>
      <c r="SWI62" s="27"/>
      <c r="SWJ62" s="27"/>
      <c r="SWK62" s="27"/>
      <c r="SWL62" s="27"/>
      <c r="SWM62" s="27"/>
      <c r="SWN62" s="27"/>
      <c r="SWO62" s="27"/>
      <c r="SWP62" s="27"/>
      <c r="SWQ62" s="27"/>
      <c r="SWR62" s="27"/>
      <c r="SWS62" s="27"/>
      <c r="SWT62" s="27"/>
      <c r="SWU62" s="27"/>
      <c r="SWV62" s="27"/>
      <c r="SWW62" s="27"/>
      <c r="SWX62" s="27"/>
      <c r="SWY62" s="27"/>
      <c r="SWZ62" s="27"/>
      <c r="SXA62" s="27"/>
      <c r="SXB62" s="27"/>
      <c r="SXC62" s="27"/>
      <c r="SXD62" s="27"/>
      <c r="SXE62" s="27"/>
      <c r="SXF62" s="27"/>
      <c r="SXG62" s="27"/>
      <c r="SXH62" s="27"/>
      <c r="SXI62" s="27"/>
      <c r="SXJ62" s="27"/>
      <c r="SXK62" s="27"/>
      <c r="SXL62" s="27"/>
      <c r="SXM62" s="27"/>
      <c r="SXN62" s="27"/>
      <c r="SXO62" s="27"/>
      <c r="SXP62" s="27"/>
      <c r="SXQ62" s="27"/>
      <c r="SXR62" s="27"/>
      <c r="SXS62" s="27"/>
      <c r="SXT62" s="27"/>
      <c r="SXU62" s="27"/>
      <c r="SXV62" s="27"/>
      <c r="SXW62" s="27"/>
      <c r="SXX62" s="27"/>
      <c r="SXY62" s="27"/>
      <c r="SXZ62" s="27"/>
      <c r="SYA62" s="27"/>
      <c r="SYB62" s="27"/>
      <c r="SYC62" s="27"/>
      <c r="SYD62" s="27"/>
      <c r="SYE62" s="27"/>
      <c r="SYF62" s="27"/>
      <c r="SYG62" s="27"/>
      <c r="SYH62" s="27"/>
      <c r="SYI62" s="27"/>
      <c r="SYJ62" s="27"/>
      <c r="SYK62" s="27"/>
      <c r="SYL62" s="27"/>
      <c r="SYM62" s="27"/>
      <c r="SYN62" s="27"/>
      <c r="SYO62" s="27"/>
      <c r="SYP62" s="27"/>
      <c r="SYQ62" s="27"/>
      <c r="SYR62" s="27"/>
      <c r="SYS62" s="27"/>
      <c r="SYT62" s="27"/>
      <c r="SYU62" s="27"/>
      <c r="SYV62" s="27"/>
      <c r="SYW62" s="27"/>
      <c r="SYX62" s="27"/>
      <c r="SYY62" s="27"/>
      <c r="SYZ62" s="27"/>
      <c r="SZA62" s="27"/>
      <c r="SZB62" s="27"/>
      <c r="SZC62" s="27"/>
      <c r="SZD62" s="27"/>
      <c r="SZE62" s="27"/>
      <c r="SZF62" s="27"/>
      <c r="SZG62" s="27"/>
      <c r="SZH62" s="27"/>
      <c r="SZI62" s="27"/>
      <c r="SZJ62" s="27"/>
      <c r="SZK62" s="27"/>
      <c r="SZL62" s="27"/>
      <c r="SZM62" s="27"/>
      <c r="SZN62" s="27"/>
      <c r="SZO62" s="27"/>
      <c r="SZP62" s="27"/>
      <c r="SZQ62" s="27"/>
      <c r="SZR62" s="27"/>
      <c r="SZS62" s="27"/>
      <c r="SZT62" s="27"/>
      <c r="SZU62" s="27"/>
      <c r="SZV62" s="27"/>
      <c r="SZW62" s="27"/>
      <c r="SZX62" s="27"/>
      <c r="SZY62" s="27"/>
      <c r="SZZ62" s="27"/>
      <c r="TAA62" s="27"/>
      <c r="TAB62" s="27"/>
      <c r="TAC62" s="27"/>
      <c r="TAD62" s="27"/>
      <c r="TAE62" s="27"/>
      <c r="TAF62" s="27"/>
      <c r="TAG62" s="27"/>
      <c r="TAH62" s="27"/>
      <c r="TAI62" s="27"/>
      <c r="TAJ62" s="27"/>
      <c r="TAK62" s="27"/>
      <c r="TAL62" s="27"/>
      <c r="TAM62" s="27"/>
      <c r="TAN62" s="27"/>
      <c r="TAO62" s="27"/>
      <c r="TAP62" s="27"/>
      <c r="TAQ62" s="27"/>
      <c r="TAR62" s="27"/>
      <c r="TAS62" s="27"/>
      <c r="TAT62" s="27"/>
      <c r="TAU62" s="27"/>
      <c r="TAV62" s="27"/>
      <c r="TAW62" s="27"/>
      <c r="TAX62" s="27"/>
      <c r="TAY62" s="27"/>
      <c r="TAZ62" s="27"/>
      <c r="TBA62" s="27"/>
      <c r="TBB62" s="27"/>
      <c r="TBC62" s="27"/>
      <c r="TBD62" s="27"/>
      <c r="TBE62" s="27"/>
      <c r="TBF62" s="27"/>
      <c r="TBG62" s="27"/>
      <c r="TBH62" s="27"/>
      <c r="TBI62" s="27"/>
      <c r="TBJ62" s="27"/>
      <c r="TBK62" s="27"/>
      <c r="TBL62" s="27"/>
      <c r="TBM62" s="27"/>
      <c r="TBN62" s="27"/>
      <c r="TBO62" s="27"/>
      <c r="TBP62" s="27"/>
      <c r="TBQ62" s="27"/>
      <c r="TBR62" s="27"/>
      <c r="TBS62" s="27"/>
      <c r="TBT62" s="27"/>
      <c r="TBU62" s="27"/>
      <c r="TBV62" s="27"/>
      <c r="TBW62" s="27"/>
      <c r="TBX62" s="27"/>
      <c r="TBY62" s="27"/>
      <c r="TBZ62" s="27"/>
      <c r="TCA62" s="27"/>
      <c r="TCB62" s="27"/>
      <c r="TCC62" s="27"/>
      <c r="TCD62" s="27"/>
      <c r="TCE62" s="27"/>
      <c r="TCF62" s="27"/>
      <c r="TCG62" s="27"/>
      <c r="TCH62" s="27"/>
      <c r="TCI62" s="27"/>
      <c r="TCJ62" s="27"/>
      <c r="TCK62" s="27"/>
      <c r="TCL62" s="27"/>
      <c r="TCM62" s="27"/>
      <c r="TCN62" s="27"/>
      <c r="TCO62" s="27"/>
      <c r="TCP62" s="27"/>
      <c r="TCQ62" s="27"/>
      <c r="TCR62" s="27"/>
      <c r="TCS62" s="27"/>
      <c r="TCT62" s="27"/>
      <c r="TCU62" s="27"/>
      <c r="TCV62" s="27"/>
      <c r="TCW62" s="27"/>
      <c r="TCX62" s="27"/>
      <c r="TCY62" s="27"/>
      <c r="TCZ62" s="27"/>
      <c r="TDA62" s="27"/>
      <c r="TDB62" s="27"/>
      <c r="TDC62" s="27"/>
      <c r="TDD62" s="27"/>
      <c r="TDE62" s="27"/>
      <c r="TDF62" s="27"/>
      <c r="TDG62" s="27"/>
      <c r="TDH62" s="27"/>
      <c r="TDI62" s="27"/>
      <c r="TDJ62" s="27"/>
      <c r="TDK62" s="27"/>
      <c r="TDL62" s="27"/>
      <c r="TDM62" s="27"/>
      <c r="TDN62" s="27"/>
      <c r="TDO62" s="27"/>
      <c r="TDP62" s="27"/>
      <c r="TDQ62" s="27"/>
      <c r="TDR62" s="27"/>
      <c r="TDS62" s="27"/>
      <c r="TDT62" s="27"/>
      <c r="TDU62" s="27"/>
      <c r="TDV62" s="27"/>
      <c r="TDW62" s="27"/>
      <c r="TDX62" s="27"/>
      <c r="TDY62" s="27"/>
      <c r="TDZ62" s="27"/>
      <c r="TEA62" s="27"/>
      <c r="TEB62" s="27"/>
      <c r="TEC62" s="27"/>
      <c r="TED62" s="27"/>
      <c r="TEE62" s="27"/>
      <c r="TEF62" s="27"/>
      <c r="TEG62" s="27"/>
      <c r="TEH62" s="27"/>
      <c r="TEI62" s="27"/>
      <c r="TEJ62" s="27"/>
      <c r="TEK62" s="27"/>
      <c r="TEL62" s="27"/>
      <c r="TEM62" s="27"/>
      <c r="TEN62" s="27"/>
      <c r="TEO62" s="27"/>
      <c r="TEP62" s="27"/>
      <c r="TEQ62" s="27"/>
      <c r="TER62" s="27"/>
      <c r="TES62" s="27"/>
      <c r="TET62" s="27"/>
      <c r="TEU62" s="27"/>
      <c r="TEV62" s="27"/>
      <c r="TEW62" s="27"/>
      <c r="TEX62" s="27"/>
      <c r="TEY62" s="27"/>
      <c r="TEZ62" s="27"/>
      <c r="TFA62" s="27"/>
      <c r="TFB62" s="27"/>
      <c r="TFC62" s="27"/>
      <c r="TFD62" s="27"/>
      <c r="TFE62" s="27"/>
      <c r="TFF62" s="27"/>
      <c r="TFG62" s="27"/>
      <c r="TFH62" s="27"/>
      <c r="TFI62" s="27"/>
      <c r="TFJ62" s="27"/>
      <c r="TFK62" s="27"/>
      <c r="TFL62" s="27"/>
      <c r="TFM62" s="27"/>
      <c r="TFN62" s="27"/>
      <c r="TFO62" s="27"/>
      <c r="TFP62" s="27"/>
      <c r="TFQ62" s="27"/>
      <c r="TFR62" s="27"/>
      <c r="TFS62" s="27"/>
      <c r="TFT62" s="27"/>
      <c r="TFU62" s="27"/>
      <c r="TFV62" s="27"/>
      <c r="TFW62" s="27"/>
      <c r="TFX62" s="27"/>
      <c r="TFY62" s="27"/>
      <c r="TFZ62" s="27"/>
      <c r="TGA62" s="27"/>
      <c r="TGB62" s="27"/>
      <c r="TGC62" s="27"/>
      <c r="TGD62" s="27"/>
      <c r="TGE62" s="27"/>
      <c r="TGF62" s="27"/>
      <c r="TGG62" s="27"/>
      <c r="TGH62" s="27"/>
      <c r="TGI62" s="27"/>
      <c r="TGJ62" s="27"/>
      <c r="TGK62" s="27"/>
      <c r="TGL62" s="27"/>
      <c r="TGM62" s="27"/>
      <c r="TGN62" s="27"/>
      <c r="TGO62" s="27"/>
      <c r="TGP62" s="27"/>
      <c r="TGQ62" s="27"/>
      <c r="TGR62" s="27"/>
      <c r="TGS62" s="27"/>
      <c r="TGT62" s="27"/>
      <c r="TGU62" s="27"/>
      <c r="TGV62" s="27"/>
      <c r="TGW62" s="27"/>
      <c r="TGX62" s="27"/>
      <c r="TGY62" s="27"/>
      <c r="TGZ62" s="27"/>
      <c r="THA62" s="27"/>
      <c r="THB62" s="27"/>
      <c r="THC62" s="27"/>
      <c r="THD62" s="27"/>
      <c r="THE62" s="27"/>
      <c r="THF62" s="27"/>
      <c r="THG62" s="27"/>
      <c r="THH62" s="27"/>
      <c r="THI62" s="27"/>
      <c r="THJ62" s="27"/>
      <c r="THK62" s="27"/>
      <c r="THL62" s="27"/>
      <c r="THM62" s="27"/>
      <c r="THN62" s="27"/>
      <c r="THO62" s="27"/>
      <c r="THP62" s="27"/>
      <c r="THQ62" s="27"/>
      <c r="THR62" s="27"/>
      <c r="THS62" s="27"/>
      <c r="THT62" s="27"/>
      <c r="THU62" s="27"/>
      <c r="THV62" s="27"/>
      <c r="THW62" s="27"/>
      <c r="THX62" s="27"/>
      <c r="THY62" s="27"/>
      <c r="THZ62" s="27"/>
      <c r="TIA62" s="27"/>
      <c r="TIB62" s="27"/>
      <c r="TIC62" s="27"/>
      <c r="TID62" s="27"/>
      <c r="TIE62" s="27"/>
      <c r="TIF62" s="27"/>
      <c r="TIG62" s="27"/>
      <c r="TIH62" s="27"/>
      <c r="TII62" s="27"/>
      <c r="TIJ62" s="27"/>
      <c r="TIK62" s="27"/>
      <c r="TIL62" s="27"/>
      <c r="TIM62" s="27"/>
      <c r="TIN62" s="27"/>
      <c r="TIO62" s="27"/>
      <c r="TIP62" s="27"/>
      <c r="TIQ62" s="27"/>
      <c r="TIR62" s="27"/>
      <c r="TIS62" s="27"/>
      <c r="TIT62" s="27"/>
      <c r="TIU62" s="27"/>
      <c r="TIV62" s="27"/>
      <c r="TIW62" s="27"/>
      <c r="TIX62" s="27"/>
      <c r="TIY62" s="27"/>
      <c r="TIZ62" s="27"/>
      <c r="TJA62" s="27"/>
      <c r="TJB62" s="27"/>
      <c r="TJC62" s="27"/>
      <c r="TJD62" s="27"/>
      <c r="TJE62" s="27"/>
      <c r="TJF62" s="27"/>
      <c r="TJG62" s="27"/>
      <c r="TJH62" s="27"/>
      <c r="TJI62" s="27"/>
      <c r="TJJ62" s="27"/>
      <c r="TJK62" s="27"/>
      <c r="TJL62" s="27"/>
      <c r="TJM62" s="27"/>
      <c r="TJN62" s="27"/>
      <c r="TJO62" s="27"/>
      <c r="TJP62" s="27"/>
      <c r="TJQ62" s="27"/>
      <c r="TJR62" s="27"/>
      <c r="TJS62" s="27"/>
      <c r="TJT62" s="27"/>
      <c r="TJU62" s="27"/>
      <c r="TJV62" s="27"/>
      <c r="TJW62" s="27"/>
      <c r="TJX62" s="27"/>
      <c r="TJY62" s="27"/>
      <c r="TJZ62" s="27"/>
      <c r="TKA62" s="27"/>
      <c r="TKB62" s="27"/>
      <c r="TKC62" s="27"/>
      <c r="TKD62" s="27"/>
      <c r="TKE62" s="27"/>
      <c r="TKF62" s="27"/>
      <c r="TKG62" s="27"/>
      <c r="TKH62" s="27"/>
      <c r="TKI62" s="27"/>
      <c r="TKJ62" s="27"/>
      <c r="TKK62" s="27"/>
      <c r="TKL62" s="27"/>
      <c r="TKM62" s="27"/>
      <c r="TKN62" s="27"/>
      <c r="TKO62" s="27"/>
      <c r="TKP62" s="27"/>
      <c r="TKQ62" s="27"/>
      <c r="TKR62" s="27"/>
      <c r="TKS62" s="27"/>
      <c r="TKT62" s="27"/>
      <c r="TKU62" s="27"/>
      <c r="TKV62" s="27"/>
      <c r="TKW62" s="27"/>
      <c r="TKX62" s="27"/>
      <c r="TKY62" s="27"/>
      <c r="TKZ62" s="27"/>
      <c r="TLA62" s="27"/>
      <c r="TLB62" s="27"/>
      <c r="TLC62" s="27"/>
      <c r="TLD62" s="27"/>
      <c r="TLE62" s="27"/>
      <c r="TLF62" s="27"/>
      <c r="TLG62" s="27"/>
      <c r="TLH62" s="27"/>
      <c r="TLI62" s="27"/>
      <c r="TLJ62" s="27"/>
      <c r="TLK62" s="27"/>
      <c r="TLL62" s="27"/>
      <c r="TLM62" s="27"/>
      <c r="TLN62" s="27"/>
      <c r="TLO62" s="27"/>
      <c r="TLP62" s="27"/>
      <c r="TLQ62" s="27"/>
      <c r="TLR62" s="27"/>
      <c r="TLS62" s="27"/>
      <c r="TLT62" s="27"/>
      <c r="TLU62" s="27"/>
      <c r="TLV62" s="27"/>
      <c r="TLW62" s="27"/>
      <c r="TLX62" s="27"/>
      <c r="TLY62" s="27"/>
      <c r="TLZ62" s="27"/>
      <c r="TMA62" s="27"/>
      <c r="TMB62" s="27"/>
      <c r="TMC62" s="27"/>
      <c r="TMD62" s="27"/>
      <c r="TME62" s="27"/>
      <c r="TMF62" s="27"/>
      <c r="TMG62" s="27"/>
      <c r="TMH62" s="27"/>
      <c r="TMI62" s="27"/>
      <c r="TMJ62" s="27"/>
      <c r="TMK62" s="27"/>
      <c r="TML62" s="27"/>
      <c r="TMM62" s="27"/>
      <c r="TMN62" s="27"/>
      <c r="TMO62" s="27"/>
      <c r="TMP62" s="27"/>
      <c r="TMQ62" s="27"/>
      <c r="TMR62" s="27"/>
      <c r="TMS62" s="27"/>
      <c r="TMT62" s="27"/>
      <c r="TMU62" s="27"/>
      <c r="TMV62" s="27"/>
      <c r="TMW62" s="27"/>
      <c r="TMX62" s="27"/>
      <c r="TMY62" s="27"/>
      <c r="TMZ62" s="27"/>
      <c r="TNA62" s="27"/>
      <c r="TNB62" s="27"/>
      <c r="TNC62" s="27"/>
      <c r="TND62" s="27"/>
      <c r="TNE62" s="27"/>
      <c r="TNF62" s="27"/>
      <c r="TNG62" s="27"/>
      <c r="TNH62" s="27"/>
      <c r="TNI62" s="27"/>
      <c r="TNJ62" s="27"/>
      <c r="TNK62" s="27"/>
      <c r="TNL62" s="27"/>
      <c r="TNM62" s="27"/>
      <c r="TNN62" s="27"/>
      <c r="TNO62" s="27"/>
      <c r="TNP62" s="27"/>
      <c r="TNQ62" s="27"/>
      <c r="TNR62" s="27"/>
      <c r="TNS62" s="27"/>
      <c r="TNT62" s="27"/>
      <c r="TNU62" s="27"/>
      <c r="TNV62" s="27"/>
      <c r="TNW62" s="27"/>
      <c r="TNX62" s="27"/>
      <c r="TNY62" s="27"/>
      <c r="TNZ62" s="27"/>
      <c r="TOA62" s="27"/>
      <c r="TOB62" s="27"/>
      <c r="TOC62" s="27"/>
      <c r="TOD62" s="27"/>
      <c r="TOE62" s="27"/>
      <c r="TOF62" s="27"/>
      <c r="TOG62" s="27"/>
      <c r="TOH62" s="27"/>
      <c r="TOI62" s="27"/>
      <c r="TOJ62" s="27"/>
      <c r="TOK62" s="27"/>
      <c r="TOL62" s="27"/>
      <c r="TOM62" s="27"/>
      <c r="TON62" s="27"/>
      <c r="TOO62" s="27"/>
      <c r="TOP62" s="27"/>
      <c r="TOQ62" s="27"/>
      <c r="TOR62" s="27"/>
      <c r="TOS62" s="27"/>
      <c r="TOT62" s="27"/>
      <c r="TOU62" s="27"/>
      <c r="TOV62" s="27"/>
      <c r="TOW62" s="27"/>
      <c r="TOX62" s="27"/>
      <c r="TOY62" s="27"/>
      <c r="TOZ62" s="27"/>
      <c r="TPA62" s="27"/>
      <c r="TPB62" s="27"/>
      <c r="TPC62" s="27"/>
      <c r="TPD62" s="27"/>
      <c r="TPE62" s="27"/>
      <c r="TPF62" s="27"/>
      <c r="TPG62" s="27"/>
      <c r="TPH62" s="27"/>
      <c r="TPI62" s="27"/>
      <c r="TPJ62" s="27"/>
      <c r="TPK62" s="27"/>
      <c r="TPL62" s="27"/>
      <c r="TPM62" s="27"/>
      <c r="TPN62" s="27"/>
      <c r="TPO62" s="27"/>
      <c r="TPP62" s="27"/>
      <c r="TPQ62" s="27"/>
      <c r="TPR62" s="27"/>
      <c r="TPS62" s="27"/>
      <c r="TPT62" s="27"/>
      <c r="TPU62" s="27"/>
      <c r="TPV62" s="27"/>
      <c r="TPW62" s="27"/>
      <c r="TPX62" s="27"/>
      <c r="TPY62" s="27"/>
      <c r="TPZ62" s="27"/>
      <c r="TQA62" s="27"/>
      <c r="TQB62" s="27"/>
      <c r="TQC62" s="27"/>
      <c r="TQD62" s="27"/>
      <c r="TQE62" s="27"/>
      <c r="TQF62" s="27"/>
      <c r="TQG62" s="27"/>
      <c r="TQH62" s="27"/>
      <c r="TQI62" s="27"/>
      <c r="TQJ62" s="27"/>
      <c r="TQK62" s="27"/>
      <c r="TQL62" s="27"/>
      <c r="TQM62" s="27"/>
      <c r="TQN62" s="27"/>
      <c r="TQO62" s="27"/>
      <c r="TQP62" s="27"/>
      <c r="TQQ62" s="27"/>
      <c r="TQR62" s="27"/>
      <c r="TQS62" s="27"/>
      <c r="TQT62" s="27"/>
      <c r="TQU62" s="27"/>
      <c r="TQV62" s="27"/>
      <c r="TQW62" s="27"/>
      <c r="TQX62" s="27"/>
      <c r="TQY62" s="27"/>
      <c r="TQZ62" s="27"/>
      <c r="TRA62" s="27"/>
      <c r="TRB62" s="27"/>
      <c r="TRC62" s="27"/>
      <c r="TRD62" s="27"/>
      <c r="TRE62" s="27"/>
      <c r="TRF62" s="27"/>
      <c r="TRG62" s="27"/>
      <c r="TRH62" s="27"/>
      <c r="TRI62" s="27"/>
      <c r="TRJ62" s="27"/>
      <c r="TRK62" s="27"/>
      <c r="TRL62" s="27"/>
      <c r="TRM62" s="27"/>
      <c r="TRN62" s="27"/>
      <c r="TRO62" s="27"/>
      <c r="TRP62" s="27"/>
      <c r="TRQ62" s="27"/>
      <c r="TRR62" s="27"/>
      <c r="TRS62" s="27"/>
      <c r="TRT62" s="27"/>
      <c r="TRU62" s="27"/>
      <c r="TRV62" s="27"/>
      <c r="TRW62" s="27"/>
      <c r="TRX62" s="27"/>
      <c r="TRY62" s="27"/>
      <c r="TRZ62" s="27"/>
      <c r="TSA62" s="27"/>
      <c r="TSB62" s="27"/>
      <c r="TSC62" s="27"/>
      <c r="TSD62" s="27"/>
      <c r="TSE62" s="27"/>
      <c r="TSF62" s="27"/>
      <c r="TSG62" s="27"/>
      <c r="TSH62" s="27"/>
      <c r="TSI62" s="27"/>
      <c r="TSJ62" s="27"/>
      <c r="TSK62" s="27"/>
      <c r="TSL62" s="27"/>
      <c r="TSM62" s="27"/>
      <c r="TSN62" s="27"/>
      <c r="TSO62" s="27"/>
      <c r="TSP62" s="27"/>
      <c r="TSQ62" s="27"/>
      <c r="TSR62" s="27"/>
      <c r="TSS62" s="27"/>
      <c r="TST62" s="27"/>
      <c r="TSU62" s="27"/>
      <c r="TSV62" s="27"/>
      <c r="TSW62" s="27"/>
      <c r="TSX62" s="27"/>
      <c r="TSY62" s="27"/>
      <c r="TSZ62" s="27"/>
      <c r="TTA62" s="27"/>
      <c r="TTB62" s="27"/>
      <c r="TTC62" s="27"/>
      <c r="TTD62" s="27"/>
      <c r="TTE62" s="27"/>
      <c r="TTF62" s="27"/>
      <c r="TTG62" s="27"/>
      <c r="TTH62" s="27"/>
      <c r="TTI62" s="27"/>
      <c r="TTJ62" s="27"/>
      <c r="TTK62" s="27"/>
      <c r="TTL62" s="27"/>
      <c r="TTM62" s="27"/>
      <c r="TTN62" s="27"/>
      <c r="TTO62" s="27"/>
      <c r="TTP62" s="27"/>
      <c r="TTQ62" s="27"/>
      <c r="TTR62" s="27"/>
      <c r="TTS62" s="27"/>
      <c r="TTT62" s="27"/>
      <c r="TTU62" s="27"/>
      <c r="TTV62" s="27"/>
      <c r="TTW62" s="27"/>
      <c r="TTX62" s="27"/>
      <c r="TTY62" s="27"/>
      <c r="TTZ62" s="27"/>
      <c r="TUA62" s="27"/>
      <c r="TUB62" s="27"/>
      <c r="TUC62" s="27"/>
      <c r="TUD62" s="27"/>
      <c r="TUE62" s="27"/>
      <c r="TUF62" s="27"/>
      <c r="TUG62" s="27"/>
      <c r="TUH62" s="27"/>
      <c r="TUI62" s="27"/>
      <c r="TUJ62" s="27"/>
      <c r="TUK62" s="27"/>
      <c r="TUL62" s="27"/>
      <c r="TUM62" s="27"/>
      <c r="TUN62" s="27"/>
      <c r="TUO62" s="27"/>
      <c r="TUP62" s="27"/>
      <c r="TUQ62" s="27"/>
      <c r="TUR62" s="27"/>
      <c r="TUS62" s="27"/>
      <c r="TUT62" s="27"/>
      <c r="TUU62" s="27"/>
      <c r="TUV62" s="27"/>
      <c r="TUW62" s="27"/>
      <c r="TUX62" s="27"/>
      <c r="TUY62" s="27"/>
      <c r="TUZ62" s="27"/>
      <c r="TVA62" s="27"/>
      <c r="TVB62" s="27"/>
      <c r="TVC62" s="27"/>
      <c r="TVD62" s="27"/>
      <c r="TVE62" s="27"/>
      <c r="TVF62" s="27"/>
      <c r="TVG62" s="27"/>
      <c r="TVH62" s="27"/>
      <c r="TVI62" s="27"/>
      <c r="TVJ62" s="27"/>
      <c r="TVK62" s="27"/>
      <c r="TVL62" s="27"/>
      <c r="TVM62" s="27"/>
      <c r="TVN62" s="27"/>
      <c r="TVO62" s="27"/>
      <c r="TVP62" s="27"/>
      <c r="TVQ62" s="27"/>
      <c r="TVR62" s="27"/>
      <c r="TVS62" s="27"/>
      <c r="TVT62" s="27"/>
      <c r="TVU62" s="27"/>
      <c r="TVV62" s="27"/>
      <c r="TVW62" s="27"/>
      <c r="TVX62" s="27"/>
      <c r="TVY62" s="27"/>
      <c r="TVZ62" s="27"/>
      <c r="TWA62" s="27"/>
      <c r="TWB62" s="27"/>
      <c r="TWC62" s="27"/>
      <c r="TWD62" s="27"/>
      <c r="TWE62" s="27"/>
      <c r="TWF62" s="27"/>
      <c r="TWG62" s="27"/>
      <c r="TWH62" s="27"/>
      <c r="TWI62" s="27"/>
      <c r="TWJ62" s="27"/>
      <c r="TWK62" s="27"/>
      <c r="TWL62" s="27"/>
      <c r="TWM62" s="27"/>
      <c r="TWN62" s="27"/>
      <c r="TWO62" s="27"/>
      <c r="TWP62" s="27"/>
      <c r="TWQ62" s="27"/>
      <c r="TWR62" s="27"/>
      <c r="TWS62" s="27"/>
      <c r="TWT62" s="27"/>
      <c r="TWU62" s="27"/>
      <c r="TWV62" s="27"/>
      <c r="TWW62" s="27"/>
      <c r="TWX62" s="27"/>
      <c r="TWY62" s="27"/>
      <c r="TWZ62" s="27"/>
      <c r="TXA62" s="27"/>
      <c r="TXB62" s="27"/>
      <c r="TXC62" s="27"/>
      <c r="TXD62" s="27"/>
      <c r="TXE62" s="27"/>
      <c r="TXF62" s="27"/>
      <c r="TXG62" s="27"/>
      <c r="TXH62" s="27"/>
      <c r="TXI62" s="27"/>
      <c r="TXJ62" s="27"/>
      <c r="TXK62" s="27"/>
      <c r="TXL62" s="27"/>
      <c r="TXM62" s="27"/>
      <c r="TXN62" s="27"/>
      <c r="TXO62" s="27"/>
      <c r="TXP62" s="27"/>
      <c r="TXQ62" s="27"/>
      <c r="TXR62" s="27"/>
      <c r="TXS62" s="27"/>
      <c r="TXT62" s="27"/>
      <c r="TXU62" s="27"/>
      <c r="TXV62" s="27"/>
      <c r="TXW62" s="27"/>
      <c r="TXX62" s="27"/>
      <c r="TXY62" s="27"/>
      <c r="TXZ62" s="27"/>
      <c r="TYA62" s="27"/>
      <c r="TYB62" s="27"/>
      <c r="TYC62" s="27"/>
      <c r="TYD62" s="27"/>
      <c r="TYE62" s="27"/>
      <c r="TYF62" s="27"/>
      <c r="TYG62" s="27"/>
      <c r="TYH62" s="27"/>
      <c r="TYI62" s="27"/>
      <c r="TYJ62" s="27"/>
      <c r="TYK62" s="27"/>
      <c r="TYL62" s="27"/>
      <c r="TYM62" s="27"/>
      <c r="TYN62" s="27"/>
      <c r="TYO62" s="27"/>
      <c r="TYP62" s="27"/>
      <c r="TYQ62" s="27"/>
      <c r="TYR62" s="27"/>
      <c r="TYS62" s="27"/>
      <c r="TYT62" s="27"/>
      <c r="TYU62" s="27"/>
      <c r="TYV62" s="27"/>
      <c r="TYW62" s="27"/>
      <c r="TYX62" s="27"/>
      <c r="TYY62" s="27"/>
      <c r="TYZ62" s="27"/>
      <c r="TZA62" s="27"/>
      <c r="TZB62" s="27"/>
      <c r="TZC62" s="27"/>
      <c r="TZD62" s="27"/>
      <c r="TZE62" s="27"/>
      <c r="TZF62" s="27"/>
      <c r="TZG62" s="27"/>
      <c r="TZH62" s="27"/>
      <c r="TZI62" s="27"/>
      <c r="TZJ62" s="27"/>
      <c r="TZK62" s="27"/>
      <c r="TZL62" s="27"/>
      <c r="TZM62" s="27"/>
      <c r="TZN62" s="27"/>
      <c r="TZO62" s="27"/>
      <c r="TZP62" s="27"/>
      <c r="TZQ62" s="27"/>
      <c r="TZR62" s="27"/>
      <c r="TZS62" s="27"/>
      <c r="TZT62" s="27"/>
      <c r="TZU62" s="27"/>
      <c r="TZV62" s="27"/>
      <c r="TZW62" s="27"/>
      <c r="TZX62" s="27"/>
      <c r="TZY62" s="27"/>
      <c r="TZZ62" s="27"/>
      <c r="UAA62" s="27"/>
      <c r="UAB62" s="27"/>
      <c r="UAC62" s="27"/>
      <c r="UAD62" s="27"/>
      <c r="UAE62" s="27"/>
      <c r="UAF62" s="27"/>
      <c r="UAG62" s="27"/>
      <c r="UAH62" s="27"/>
      <c r="UAI62" s="27"/>
      <c r="UAJ62" s="27"/>
      <c r="UAK62" s="27"/>
      <c r="UAL62" s="27"/>
      <c r="UAM62" s="27"/>
      <c r="UAN62" s="27"/>
      <c r="UAO62" s="27"/>
      <c r="UAP62" s="27"/>
      <c r="UAQ62" s="27"/>
      <c r="UAR62" s="27"/>
      <c r="UAS62" s="27"/>
      <c r="UAT62" s="27"/>
      <c r="UAU62" s="27"/>
      <c r="UAV62" s="27"/>
      <c r="UAW62" s="27"/>
      <c r="UAX62" s="27"/>
      <c r="UAY62" s="27"/>
      <c r="UAZ62" s="27"/>
      <c r="UBA62" s="27"/>
      <c r="UBB62" s="27"/>
      <c r="UBC62" s="27"/>
      <c r="UBD62" s="27"/>
      <c r="UBE62" s="27"/>
      <c r="UBF62" s="27"/>
      <c r="UBG62" s="27"/>
      <c r="UBH62" s="27"/>
      <c r="UBI62" s="27"/>
      <c r="UBJ62" s="27"/>
      <c r="UBK62" s="27"/>
      <c r="UBL62" s="27"/>
      <c r="UBM62" s="27"/>
      <c r="UBN62" s="27"/>
      <c r="UBO62" s="27"/>
      <c r="UBP62" s="27"/>
      <c r="UBQ62" s="27"/>
      <c r="UBR62" s="27"/>
      <c r="UBS62" s="27"/>
      <c r="UBT62" s="27"/>
      <c r="UBU62" s="27"/>
      <c r="UBV62" s="27"/>
      <c r="UBW62" s="27"/>
      <c r="UBX62" s="27"/>
      <c r="UBY62" s="27"/>
      <c r="UBZ62" s="27"/>
      <c r="UCA62" s="27"/>
      <c r="UCB62" s="27"/>
      <c r="UCC62" s="27"/>
      <c r="UCD62" s="27"/>
      <c r="UCE62" s="27"/>
      <c r="UCF62" s="27"/>
      <c r="UCG62" s="27"/>
      <c r="UCH62" s="27"/>
      <c r="UCI62" s="27"/>
      <c r="UCJ62" s="27"/>
      <c r="UCK62" s="27"/>
      <c r="UCL62" s="27"/>
      <c r="UCM62" s="27"/>
      <c r="UCN62" s="27"/>
      <c r="UCO62" s="27"/>
      <c r="UCP62" s="27"/>
      <c r="UCQ62" s="27"/>
      <c r="UCR62" s="27"/>
      <c r="UCS62" s="27"/>
      <c r="UCT62" s="27"/>
      <c r="UCU62" s="27"/>
      <c r="UCV62" s="27"/>
      <c r="UCW62" s="27"/>
      <c r="UCX62" s="27"/>
      <c r="UCY62" s="27"/>
      <c r="UCZ62" s="27"/>
      <c r="UDA62" s="27"/>
      <c r="UDB62" s="27"/>
      <c r="UDC62" s="27"/>
      <c r="UDD62" s="27"/>
      <c r="UDE62" s="27"/>
      <c r="UDF62" s="27"/>
      <c r="UDG62" s="27"/>
      <c r="UDH62" s="27"/>
      <c r="UDI62" s="27"/>
      <c r="UDJ62" s="27"/>
      <c r="UDK62" s="27"/>
      <c r="UDL62" s="27"/>
      <c r="UDM62" s="27"/>
      <c r="UDN62" s="27"/>
      <c r="UDO62" s="27"/>
      <c r="UDP62" s="27"/>
      <c r="UDQ62" s="27"/>
      <c r="UDR62" s="27"/>
      <c r="UDS62" s="27"/>
      <c r="UDT62" s="27"/>
      <c r="UDU62" s="27"/>
      <c r="UDV62" s="27"/>
      <c r="UDW62" s="27"/>
      <c r="UDX62" s="27"/>
      <c r="UDY62" s="27"/>
      <c r="UDZ62" s="27"/>
      <c r="UEA62" s="27"/>
      <c r="UEB62" s="27"/>
      <c r="UEC62" s="27"/>
      <c r="UED62" s="27"/>
      <c r="UEE62" s="27"/>
      <c r="UEF62" s="27"/>
      <c r="UEG62" s="27"/>
      <c r="UEH62" s="27"/>
      <c r="UEI62" s="27"/>
      <c r="UEJ62" s="27"/>
      <c r="UEK62" s="27"/>
      <c r="UEL62" s="27"/>
      <c r="UEM62" s="27"/>
      <c r="UEN62" s="27"/>
      <c r="UEO62" s="27"/>
      <c r="UEP62" s="27"/>
      <c r="UEQ62" s="27"/>
      <c r="UER62" s="27"/>
      <c r="UES62" s="27"/>
      <c r="UET62" s="27"/>
      <c r="UEU62" s="27"/>
      <c r="UEV62" s="27"/>
      <c r="UEW62" s="27"/>
      <c r="UEX62" s="27"/>
      <c r="UEY62" s="27"/>
      <c r="UEZ62" s="27"/>
      <c r="UFA62" s="27"/>
      <c r="UFB62" s="27"/>
      <c r="UFC62" s="27"/>
      <c r="UFD62" s="27"/>
      <c r="UFE62" s="27"/>
      <c r="UFF62" s="27"/>
      <c r="UFG62" s="27"/>
      <c r="UFH62" s="27"/>
      <c r="UFI62" s="27"/>
      <c r="UFJ62" s="27"/>
      <c r="UFK62" s="27"/>
      <c r="UFL62" s="27"/>
      <c r="UFM62" s="27"/>
      <c r="UFN62" s="27"/>
      <c r="UFO62" s="27"/>
      <c r="UFP62" s="27"/>
      <c r="UFQ62" s="27"/>
      <c r="UFR62" s="27"/>
      <c r="UFS62" s="27"/>
      <c r="UFT62" s="27"/>
      <c r="UFU62" s="27"/>
      <c r="UFV62" s="27"/>
      <c r="UFW62" s="27"/>
      <c r="UFX62" s="27"/>
      <c r="UFY62" s="27"/>
      <c r="UFZ62" s="27"/>
      <c r="UGA62" s="27"/>
      <c r="UGB62" s="27"/>
      <c r="UGC62" s="27"/>
      <c r="UGD62" s="27"/>
      <c r="UGE62" s="27"/>
      <c r="UGF62" s="27"/>
      <c r="UGG62" s="27"/>
      <c r="UGH62" s="27"/>
      <c r="UGI62" s="27"/>
      <c r="UGJ62" s="27"/>
      <c r="UGK62" s="27"/>
      <c r="UGL62" s="27"/>
      <c r="UGM62" s="27"/>
      <c r="UGN62" s="27"/>
      <c r="UGO62" s="27"/>
      <c r="UGP62" s="27"/>
      <c r="UGQ62" s="27"/>
      <c r="UGR62" s="27"/>
      <c r="UGS62" s="27"/>
      <c r="UGT62" s="27"/>
      <c r="UGU62" s="27"/>
      <c r="UGV62" s="27"/>
      <c r="UGW62" s="27"/>
      <c r="UGX62" s="27"/>
      <c r="UGY62" s="27"/>
      <c r="UGZ62" s="27"/>
      <c r="UHA62" s="27"/>
      <c r="UHB62" s="27"/>
      <c r="UHC62" s="27"/>
      <c r="UHD62" s="27"/>
      <c r="UHE62" s="27"/>
      <c r="UHF62" s="27"/>
      <c r="UHG62" s="27"/>
      <c r="UHH62" s="27"/>
      <c r="UHI62" s="27"/>
      <c r="UHJ62" s="27"/>
      <c r="UHK62" s="27"/>
      <c r="UHL62" s="27"/>
      <c r="UHM62" s="27"/>
      <c r="UHN62" s="27"/>
      <c r="UHO62" s="27"/>
      <c r="UHP62" s="27"/>
      <c r="UHQ62" s="27"/>
      <c r="UHR62" s="27"/>
      <c r="UHS62" s="27"/>
      <c r="UHT62" s="27"/>
      <c r="UHU62" s="27"/>
      <c r="UHV62" s="27"/>
      <c r="UHW62" s="27"/>
      <c r="UHX62" s="27"/>
      <c r="UHY62" s="27"/>
      <c r="UHZ62" s="27"/>
      <c r="UIA62" s="27"/>
      <c r="UIB62" s="27"/>
      <c r="UIC62" s="27"/>
      <c r="UID62" s="27"/>
      <c r="UIE62" s="27"/>
      <c r="UIF62" s="27"/>
      <c r="UIG62" s="27"/>
      <c r="UIH62" s="27"/>
      <c r="UII62" s="27"/>
      <c r="UIJ62" s="27"/>
      <c r="UIK62" s="27"/>
      <c r="UIL62" s="27"/>
      <c r="UIM62" s="27"/>
      <c r="UIN62" s="27"/>
      <c r="UIO62" s="27"/>
      <c r="UIP62" s="27"/>
      <c r="UIQ62" s="27"/>
      <c r="UIR62" s="27"/>
      <c r="UIS62" s="27"/>
      <c r="UIT62" s="27"/>
      <c r="UIU62" s="27"/>
      <c r="UIV62" s="27"/>
      <c r="UIW62" s="27"/>
      <c r="UIX62" s="27"/>
      <c r="UIY62" s="27"/>
      <c r="UIZ62" s="27"/>
      <c r="UJA62" s="27"/>
      <c r="UJB62" s="27"/>
      <c r="UJC62" s="27"/>
      <c r="UJD62" s="27"/>
      <c r="UJE62" s="27"/>
      <c r="UJF62" s="27"/>
      <c r="UJG62" s="27"/>
      <c r="UJH62" s="27"/>
      <c r="UJI62" s="27"/>
      <c r="UJJ62" s="27"/>
      <c r="UJK62" s="27"/>
      <c r="UJL62" s="27"/>
      <c r="UJM62" s="27"/>
      <c r="UJN62" s="27"/>
      <c r="UJO62" s="27"/>
      <c r="UJP62" s="27"/>
      <c r="UJQ62" s="27"/>
      <c r="UJR62" s="27"/>
      <c r="UJS62" s="27"/>
      <c r="UJT62" s="27"/>
      <c r="UJU62" s="27"/>
      <c r="UJV62" s="27"/>
      <c r="UJW62" s="27"/>
      <c r="UJX62" s="27"/>
      <c r="UJY62" s="27"/>
      <c r="UJZ62" s="27"/>
      <c r="UKA62" s="27"/>
      <c r="UKB62" s="27"/>
      <c r="UKC62" s="27"/>
      <c r="UKD62" s="27"/>
      <c r="UKE62" s="27"/>
      <c r="UKF62" s="27"/>
      <c r="UKG62" s="27"/>
      <c r="UKH62" s="27"/>
      <c r="UKI62" s="27"/>
      <c r="UKJ62" s="27"/>
      <c r="UKK62" s="27"/>
      <c r="UKL62" s="27"/>
      <c r="UKM62" s="27"/>
      <c r="UKN62" s="27"/>
      <c r="UKO62" s="27"/>
      <c r="UKP62" s="27"/>
      <c r="UKQ62" s="27"/>
      <c r="UKR62" s="27"/>
      <c r="UKS62" s="27"/>
      <c r="UKT62" s="27"/>
      <c r="UKU62" s="27"/>
      <c r="UKV62" s="27"/>
      <c r="UKW62" s="27"/>
      <c r="UKX62" s="27"/>
      <c r="UKY62" s="27"/>
      <c r="UKZ62" s="27"/>
      <c r="ULA62" s="27"/>
      <c r="ULB62" s="27"/>
      <c r="ULC62" s="27"/>
      <c r="ULD62" s="27"/>
      <c r="ULE62" s="27"/>
      <c r="ULF62" s="27"/>
      <c r="ULG62" s="27"/>
      <c r="ULH62" s="27"/>
      <c r="ULI62" s="27"/>
      <c r="ULJ62" s="27"/>
      <c r="ULK62" s="27"/>
      <c r="ULL62" s="27"/>
      <c r="ULM62" s="27"/>
      <c r="ULN62" s="27"/>
      <c r="ULO62" s="27"/>
      <c r="ULP62" s="27"/>
      <c r="ULQ62" s="27"/>
      <c r="ULR62" s="27"/>
      <c r="ULS62" s="27"/>
      <c r="ULT62" s="27"/>
      <c r="ULU62" s="27"/>
      <c r="ULV62" s="27"/>
      <c r="ULW62" s="27"/>
      <c r="ULX62" s="27"/>
      <c r="ULY62" s="27"/>
      <c r="ULZ62" s="27"/>
      <c r="UMA62" s="27"/>
      <c r="UMB62" s="27"/>
      <c r="UMC62" s="27"/>
      <c r="UMD62" s="27"/>
      <c r="UME62" s="27"/>
      <c r="UMF62" s="27"/>
      <c r="UMG62" s="27"/>
      <c r="UMH62" s="27"/>
      <c r="UMI62" s="27"/>
      <c r="UMJ62" s="27"/>
      <c r="UMK62" s="27"/>
      <c r="UML62" s="27"/>
      <c r="UMM62" s="27"/>
      <c r="UMN62" s="27"/>
      <c r="UMO62" s="27"/>
      <c r="UMP62" s="27"/>
      <c r="UMQ62" s="27"/>
      <c r="UMR62" s="27"/>
      <c r="UMS62" s="27"/>
      <c r="UMT62" s="27"/>
      <c r="UMU62" s="27"/>
      <c r="UMV62" s="27"/>
      <c r="UMW62" s="27"/>
      <c r="UMX62" s="27"/>
      <c r="UMY62" s="27"/>
      <c r="UMZ62" s="27"/>
      <c r="UNA62" s="27"/>
      <c r="UNB62" s="27"/>
      <c r="UNC62" s="27"/>
      <c r="UND62" s="27"/>
      <c r="UNE62" s="27"/>
      <c r="UNF62" s="27"/>
      <c r="UNG62" s="27"/>
      <c r="UNH62" s="27"/>
      <c r="UNI62" s="27"/>
      <c r="UNJ62" s="27"/>
      <c r="UNK62" s="27"/>
      <c r="UNL62" s="27"/>
      <c r="UNM62" s="27"/>
      <c r="UNN62" s="27"/>
      <c r="UNO62" s="27"/>
      <c r="UNP62" s="27"/>
      <c r="UNQ62" s="27"/>
      <c r="UNR62" s="27"/>
      <c r="UNS62" s="27"/>
      <c r="UNT62" s="27"/>
      <c r="UNU62" s="27"/>
      <c r="UNV62" s="27"/>
      <c r="UNW62" s="27"/>
      <c r="UNX62" s="27"/>
      <c r="UNY62" s="27"/>
      <c r="UNZ62" s="27"/>
      <c r="UOA62" s="27"/>
      <c r="UOB62" s="27"/>
      <c r="UOC62" s="27"/>
      <c r="UOD62" s="27"/>
      <c r="UOE62" s="27"/>
      <c r="UOF62" s="27"/>
      <c r="UOG62" s="27"/>
      <c r="UOH62" s="27"/>
      <c r="UOI62" s="27"/>
      <c r="UOJ62" s="27"/>
      <c r="UOK62" s="27"/>
      <c r="UOL62" s="27"/>
      <c r="UOM62" s="27"/>
      <c r="UON62" s="27"/>
      <c r="UOO62" s="27"/>
      <c r="UOP62" s="27"/>
      <c r="UOQ62" s="27"/>
      <c r="UOR62" s="27"/>
      <c r="UOS62" s="27"/>
      <c r="UOT62" s="27"/>
      <c r="UOU62" s="27"/>
      <c r="UOV62" s="27"/>
      <c r="UOW62" s="27"/>
      <c r="UOX62" s="27"/>
      <c r="UOY62" s="27"/>
      <c r="UOZ62" s="27"/>
      <c r="UPA62" s="27"/>
      <c r="UPB62" s="27"/>
      <c r="UPC62" s="27"/>
      <c r="UPD62" s="27"/>
      <c r="UPE62" s="27"/>
      <c r="UPF62" s="27"/>
      <c r="UPG62" s="27"/>
      <c r="UPH62" s="27"/>
      <c r="UPI62" s="27"/>
      <c r="UPJ62" s="27"/>
      <c r="UPK62" s="27"/>
      <c r="UPL62" s="27"/>
      <c r="UPM62" s="27"/>
      <c r="UPN62" s="27"/>
      <c r="UPO62" s="27"/>
      <c r="UPP62" s="27"/>
      <c r="UPQ62" s="27"/>
      <c r="UPR62" s="27"/>
      <c r="UPS62" s="27"/>
      <c r="UPT62" s="27"/>
      <c r="UPU62" s="27"/>
      <c r="UPV62" s="27"/>
      <c r="UPW62" s="27"/>
      <c r="UPX62" s="27"/>
      <c r="UPY62" s="27"/>
      <c r="UPZ62" s="27"/>
      <c r="UQA62" s="27"/>
      <c r="UQB62" s="27"/>
      <c r="UQC62" s="27"/>
      <c r="UQD62" s="27"/>
      <c r="UQE62" s="27"/>
      <c r="UQF62" s="27"/>
      <c r="UQG62" s="27"/>
      <c r="UQH62" s="27"/>
      <c r="UQI62" s="27"/>
      <c r="UQJ62" s="27"/>
      <c r="UQK62" s="27"/>
      <c r="UQL62" s="27"/>
      <c r="UQM62" s="27"/>
      <c r="UQN62" s="27"/>
      <c r="UQO62" s="27"/>
      <c r="UQP62" s="27"/>
      <c r="UQQ62" s="27"/>
      <c r="UQR62" s="27"/>
      <c r="UQS62" s="27"/>
      <c r="UQT62" s="27"/>
      <c r="UQU62" s="27"/>
      <c r="UQV62" s="27"/>
      <c r="UQW62" s="27"/>
      <c r="UQX62" s="27"/>
      <c r="UQY62" s="27"/>
      <c r="UQZ62" s="27"/>
      <c r="URA62" s="27"/>
      <c r="URB62" s="27"/>
      <c r="URC62" s="27"/>
      <c r="URD62" s="27"/>
      <c r="URE62" s="27"/>
      <c r="URF62" s="27"/>
      <c r="URG62" s="27"/>
      <c r="URH62" s="27"/>
      <c r="URI62" s="27"/>
      <c r="URJ62" s="27"/>
      <c r="URK62" s="27"/>
      <c r="URL62" s="27"/>
      <c r="URM62" s="27"/>
      <c r="URN62" s="27"/>
      <c r="URO62" s="27"/>
      <c r="URP62" s="27"/>
      <c r="URQ62" s="27"/>
      <c r="URR62" s="27"/>
      <c r="URS62" s="27"/>
      <c r="URT62" s="27"/>
      <c r="URU62" s="27"/>
      <c r="URV62" s="27"/>
      <c r="URW62" s="27"/>
      <c r="URX62" s="27"/>
      <c r="URY62" s="27"/>
      <c r="URZ62" s="27"/>
      <c r="USA62" s="27"/>
      <c r="USB62" s="27"/>
      <c r="USC62" s="27"/>
      <c r="USD62" s="27"/>
      <c r="USE62" s="27"/>
      <c r="USF62" s="27"/>
      <c r="USG62" s="27"/>
      <c r="USH62" s="27"/>
      <c r="USI62" s="27"/>
      <c r="USJ62" s="27"/>
      <c r="USK62" s="27"/>
      <c r="USL62" s="27"/>
      <c r="USM62" s="27"/>
      <c r="USN62" s="27"/>
      <c r="USO62" s="27"/>
      <c r="USP62" s="27"/>
      <c r="USQ62" s="27"/>
      <c r="USR62" s="27"/>
      <c r="USS62" s="27"/>
      <c r="UST62" s="27"/>
      <c r="USU62" s="27"/>
      <c r="USV62" s="27"/>
      <c r="USW62" s="27"/>
      <c r="USX62" s="27"/>
      <c r="USY62" s="27"/>
      <c r="USZ62" s="27"/>
      <c r="UTA62" s="27"/>
      <c r="UTB62" s="27"/>
      <c r="UTC62" s="27"/>
      <c r="UTD62" s="27"/>
      <c r="UTE62" s="27"/>
      <c r="UTF62" s="27"/>
      <c r="UTG62" s="27"/>
      <c r="UTH62" s="27"/>
      <c r="UTI62" s="27"/>
      <c r="UTJ62" s="27"/>
      <c r="UTK62" s="27"/>
      <c r="UTL62" s="27"/>
      <c r="UTM62" s="27"/>
      <c r="UTN62" s="27"/>
      <c r="UTO62" s="27"/>
      <c r="UTP62" s="27"/>
      <c r="UTQ62" s="27"/>
      <c r="UTR62" s="27"/>
      <c r="UTS62" s="27"/>
      <c r="UTT62" s="27"/>
      <c r="UTU62" s="27"/>
      <c r="UTV62" s="27"/>
      <c r="UTW62" s="27"/>
      <c r="UTX62" s="27"/>
      <c r="UTY62" s="27"/>
      <c r="UTZ62" s="27"/>
      <c r="UUA62" s="27"/>
      <c r="UUB62" s="27"/>
      <c r="UUC62" s="27"/>
      <c r="UUD62" s="27"/>
      <c r="UUE62" s="27"/>
      <c r="UUF62" s="27"/>
      <c r="UUG62" s="27"/>
      <c r="UUH62" s="27"/>
      <c r="UUI62" s="27"/>
      <c r="UUJ62" s="27"/>
      <c r="UUK62" s="27"/>
      <c r="UUL62" s="27"/>
      <c r="UUM62" s="27"/>
      <c r="UUN62" s="27"/>
      <c r="UUO62" s="27"/>
      <c r="UUP62" s="27"/>
      <c r="UUQ62" s="27"/>
      <c r="UUR62" s="27"/>
      <c r="UUS62" s="27"/>
      <c r="UUT62" s="27"/>
      <c r="UUU62" s="27"/>
      <c r="UUV62" s="27"/>
      <c r="UUW62" s="27"/>
      <c r="UUX62" s="27"/>
      <c r="UUY62" s="27"/>
      <c r="UUZ62" s="27"/>
      <c r="UVA62" s="27"/>
      <c r="UVB62" s="27"/>
      <c r="UVC62" s="27"/>
      <c r="UVD62" s="27"/>
      <c r="UVE62" s="27"/>
      <c r="UVF62" s="27"/>
      <c r="UVG62" s="27"/>
      <c r="UVH62" s="27"/>
      <c r="UVI62" s="27"/>
      <c r="UVJ62" s="27"/>
      <c r="UVK62" s="27"/>
      <c r="UVL62" s="27"/>
      <c r="UVM62" s="27"/>
      <c r="UVN62" s="27"/>
      <c r="UVO62" s="27"/>
      <c r="UVP62" s="27"/>
      <c r="UVQ62" s="27"/>
      <c r="UVR62" s="27"/>
      <c r="UVS62" s="27"/>
      <c r="UVT62" s="27"/>
      <c r="UVU62" s="27"/>
      <c r="UVV62" s="27"/>
      <c r="UVW62" s="27"/>
      <c r="UVX62" s="27"/>
      <c r="UVY62" s="27"/>
      <c r="UVZ62" s="27"/>
      <c r="UWA62" s="27"/>
      <c r="UWB62" s="27"/>
      <c r="UWC62" s="27"/>
      <c r="UWD62" s="27"/>
      <c r="UWE62" s="27"/>
      <c r="UWF62" s="27"/>
      <c r="UWG62" s="27"/>
      <c r="UWH62" s="27"/>
      <c r="UWI62" s="27"/>
      <c r="UWJ62" s="27"/>
      <c r="UWK62" s="27"/>
      <c r="UWL62" s="27"/>
      <c r="UWM62" s="27"/>
      <c r="UWN62" s="27"/>
      <c r="UWO62" s="27"/>
      <c r="UWP62" s="27"/>
      <c r="UWQ62" s="27"/>
      <c r="UWR62" s="27"/>
      <c r="UWS62" s="27"/>
      <c r="UWT62" s="27"/>
      <c r="UWU62" s="27"/>
      <c r="UWV62" s="27"/>
      <c r="UWW62" s="27"/>
      <c r="UWX62" s="27"/>
      <c r="UWY62" s="27"/>
      <c r="UWZ62" s="27"/>
      <c r="UXA62" s="27"/>
      <c r="UXB62" s="27"/>
      <c r="UXC62" s="27"/>
      <c r="UXD62" s="27"/>
      <c r="UXE62" s="27"/>
      <c r="UXF62" s="27"/>
      <c r="UXG62" s="27"/>
      <c r="UXH62" s="27"/>
      <c r="UXI62" s="27"/>
      <c r="UXJ62" s="27"/>
      <c r="UXK62" s="27"/>
      <c r="UXL62" s="27"/>
      <c r="UXM62" s="27"/>
      <c r="UXN62" s="27"/>
      <c r="UXO62" s="27"/>
      <c r="UXP62" s="27"/>
      <c r="UXQ62" s="27"/>
      <c r="UXR62" s="27"/>
      <c r="UXS62" s="27"/>
      <c r="UXT62" s="27"/>
      <c r="UXU62" s="27"/>
      <c r="UXV62" s="27"/>
      <c r="UXW62" s="27"/>
      <c r="UXX62" s="27"/>
      <c r="UXY62" s="27"/>
      <c r="UXZ62" s="27"/>
      <c r="UYA62" s="27"/>
      <c r="UYB62" s="27"/>
      <c r="UYC62" s="27"/>
      <c r="UYD62" s="27"/>
      <c r="UYE62" s="27"/>
      <c r="UYF62" s="27"/>
      <c r="UYG62" s="27"/>
      <c r="UYH62" s="27"/>
      <c r="UYI62" s="27"/>
      <c r="UYJ62" s="27"/>
      <c r="UYK62" s="27"/>
      <c r="UYL62" s="27"/>
      <c r="UYM62" s="27"/>
      <c r="UYN62" s="27"/>
      <c r="UYO62" s="27"/>
      <c r="UYP62" s="27"/>
      <c r="UYQ62" s="27"/>
      <c r="UYR62" s="27"/>
      <c r="UYS62" s="27"/>
      <c r="UYT62" s="27"/>
      <c r="UYU62" s="27"/>
      <c r="UYV62" s="27"/>
      <c r="UYW62" s="27"/>
      <c r="UYX62" s="27"/>
      <c r="UYY62" s="27"/>
      <c r="UYZ62" s="27"/>
      <c r="UZA62" s="27"/>
      <c r="UZB62" s="27"/>
      <c r="UZC62" s="27"/>
      <c r="UZD62" s="27"/>
      <c r="UZE62" s="27"/>
      <c r="UZF62" s="27"/>
      <c r="UZG62" s="27"/>
      <c r="UZH62" s="27"/>
      <c r="UZI62" s="27"/>
      <c r="UZJ62" s="27"/>
      <c r="UZK62" s="27"/>
      <c r="UZL62" s="27"/>
      <c r="UZM62" s="27"/>
      <c r="UZN62" s="27"/>
      <c r="UZO62" s="27"/>
      <c r="UZP62" s="27"/>
      <c r="UZQ62" s="27"/>
      <c r="UZR62" s="27"/>
      <c r="UZS62" s="27"/>
      <c r="UZT62" s="27"/>
      <c r="UZU62" s="27"/>
      <c r="UZV62" s="27"/>
      <c r="UZW62" s="27"/>
      <c r="UZX62" s="27"/>
      <c r="UZY62" s="27"/>
      <c r="UZZ62" s="27"/>
      <c r="VAA62" s="27"/>
      <c r="VAB62" s="27"/>
      <c r="VAC62" s="27"/>
      <c r="VAD62" s="27"/>
      <c r="VAE62" s="27"/>
      <c r="VAF62" s="27"/>
      <c r="VAG62" s="27"/>
      <c r="VAH62" s="27"/>
      <c r="VAI62" s="27"/>
      <c r="VAJ62" s="27"/>
      <c r="VAK62" s="27"/>
      <c r="VAL62" s="27"/>
      <c r="VAM62" s="27"/>
      <c r="VAN62" s="27"/>
      <c r="VAO62" s="27"/>
      <c r="VAP62" s="27"/>
      <c r="VAQ62" s="27"/>
      <c r="VAR62" s="27"/>
      <c r="VAS62" s="27"/>
      <c r="VAT62" s="27"/>
      <c r="VAU62" s="27"/>
      <c r="VAV62" s="27"/>
      <c r="VAW62" s="27"/>
      <c r="VAX62" s="27"/>
      <c r="VAY62" s="27"/>
      <c r="VAZ62" s="27"/>
      <c r="VBA62" s="27"/>
      <c r="VBB62" s="27"/>
      <c r="VBC62" s="27"/>
      <c r="VBD62" s="27"/>
      <c r="VBE62" s="27"/>
      <c r="VBF62" s="27"/>
      <c r="VBG62" s="27"/>
      <c r="VBH62" s="27"/>
      <c r="VBI62" s="27"/>
      <c r="VBJ62" s="27"/>
      <c r="VBK62" s="27"/>
      <c r="VBL62" s="27"/>
      <c r="VBM62" s="27"/>
      <c r="VBN62" s="27"/>
      <c r="VBO62" s="27"/>
      <c r="VBP62" s="27"/>
      <c r="VBQ62" s="27"/>
      <c r="VBR62" s="27"/>
      <c r="VBS62" s="27"/>
      <c r="VBT62" s="27"/>
      <c r="VBU62" s="27"/>
      <c r="VBV62" s="27"/>
      <c r="VBW62" s="27"/>
      <c r="VBX62" s="27"/>
      <c r="VBY62" s="27"/>
      <c r="VBZ62" s="27"/>
      <c r="VCA62" s="27"/>
      <c r="VCB62" s="27"/>
      <c r="VCC62" s="27"/>
      <c r="VCD62" s="27"/>
      <c r="VCE62" s="27"/>
      <c r="VCF62" s="27"/>
      <c r="VCG62" s="27"/>
      <c r="VCH62" s="27"/>
      <c r="VCI62" s="27"/>
      <c r="VCJ62" s="27"/>
      <c r="VCK62" s="27"/>
      <c r="VCL62" s="27"/>
      <c r="VCM62" s="27"/>
      <c r="VCN62" s="27"/>
      <c r="VCO62" s="27"/>
      <c r="VCP62" s="27"/>
      <c r="VCQ62" s="27"/>
      <c r="VCR62" s="27"/>
      <c r="VCS62" s="27"/>
      <c r="VCT62" s="27"/>
      <c r="VCU62" s="27"/>
      <c r="VCV62" s="27"/>
      <c r="VCW62" s="27"/>
      <c r="VCX62" s="27"/>
      <c r="VCY62" s="27"/>
      <c r="VCZ62" s="27"/>
      <c r="VDA62" s="27"/>
      <c r="VDB62" s="27"/>
      <c r="VDC62" s="27"/>
      <c r="VDD62" s="27"/>
      <c r="VDE62" s="27"/>
      <c r="VDF62" s="27"/>
      <c r="VDG62" s="27"/>
      <c r="VDH62" s="27"/>
      <c r="VDI62" s="27"/>
      <c r="VDJ62" s="27"/>
      <c r="VDK62" s="27"/>
      <c r="VDL62" s="27"/>
      <c r="VDM62" s="27"/>
      <c r="VDN62" s="27"/>
      <c r="VDO62" s="27"/>
      <c r="VDP62" s="27"/>
      <c r="VDQ62" s="27"/>
      <c r="VDR62" s="27"/>
      <c r="VDS62" s="27"/>
      <c r="VDT62" s="27"/>
      <c r="VDU62" s="27"/>
      <c r="VDV62" s="27"/>
      <c r="VDW62" s="27"/>
      <c r="VDX62" s="27"/>
      <c r="VDY62" s="27"/>
      <c r="VDZ62" s="27"/>
      <c r="VEA62" s="27"/>
      <c r="VEB62" s="27"/>
      <c r="VEC62" s="27"/>
      <c r="VED62" s="27"/>
      <c r="VEE62" s="27"/>
      <c r="VEF62" s="27"/>
      <c r="VEG62" s="27"/>
      <c r="VEH62" s="27"/>
      <c r="VEI62" s="27"/>
      <c r="VEJ62" s="27"/>
      <c r="VEK62" s="27"/>
      <c r="VEL62" s="27"/>
      <c r="VEM62" s="27"/>
      <c r="VEN62" s="27"/>
      <c r="VEO62" s="27"/>
      <c r="VEP62" s="27"/>
      <c r="VEQ62" s="27"/>
      <c r="VER62" s="27"/>
      <c r="VES62" s="27"/>
      <c r="VET62" s="27"/>
      <c r="VEU62" s="27"/>
      <c r="VEV62" s="27"/>
      <c r="VEW62" s="27"/>
      <c r="VEX62" s="27"/>
      <c r="VEY62" s="27"/>
      <c r="VEZ62" s="27"/>
      <c r="VFA62" s="27"/>
      <c r="VFB62" s="27"/>
      <c r="VFC62" s="27"/>
      <c r="VFD62" s="27"/>
      <c r="VFE62" s="27"/>
      <c r="VFF62" s="27"/>
      <c r="VFG62" s="27"/>
      <c r="VFH62" s="27"/>
      <c r="VFI62" s="27"/>
      <c r="VFJ62" s="27"/>
      <c r="VFK62" s="27"/>
      <c r="VFL62" s="27"/>
      <c r="VFM62" s="27"/>
      <c r="VFN62" s="27"/>
      <c r="VFO62" s="27"/>
      <c r="VFP62" s="27"/>
      <c r="VFQ62" s="27"/>
      <c r="VFR62" s="27"/>
      <c r="VFS62" s="27"/>
      <c r="VFT62" s="27"/>
      <c r="VFU62" s="27"/>
      <c r="VFV62" s="27"/>
      <c r="VFW62" s="27"/>
      <c r="VFX62" s="27"/>
      <c r="VFY62" s="27"/>
      <c r="VFZ62" s="27"/>
      <c r="VGA62" s="27"/>
      <c r="VGB62" s="27"/>
      <c r="VGC62" s="27"/>
      <c r="VGD62" s="27"/>
      <c r="VGE62" s="27"/>
      <c r="VGF62" s="27"/>
      <c r="VGG62" s="27"/>
      <c r="VGH62" s="27"/>
      <c r="VGI62" s="27"/>
      <c r="VGJ62" s="27"/>
      <c r="VGK62" s="27"/>
      <c r="VGL62" s="27"/>
      <c r="VGM62" s="27"/>
      <c r="VGN62" s="27"/>
      <c r="VGO62" s="27"/>
      <c r="VGP62" s="27"/>
      <c r="VGQ62" s="27"/>
      <c r="VGR62" s="27"/>
      <c r="VGS62" s="27"/>
      <c r="VGT62" s="27"/>
      <c r="VGU62" s="27"/>
      <c r="VGV62" s="27"/>
      <c r="VGW62" s="27"/>
      <c r="VGX62" s="27"/>
      <c r="VGY62" s="27"/>
      <c r="VGZ62" s="27"/>
      <c r="VHA62" s="27"/>
      <c r="VHB62" s="27"/>
      <c r="VHC62" s="27"/>
      <c r="VHD62" s="27"/>
      <c r="VHE62" s="27"/>
      <c r="VHF62" s="27"/>
      <c r="VHG62" s="27"/>
      <c r="VHH62" s="27"/>
      <c r="VHI62" s="27"/>
      <c r="VHJ62" s="27"/>
      <c r="VHK62" s="27"/>
      <c r="VHL62" s="27"/>
      <c r="VHM62" s="27"/>
      <c r="VHN62" s="27"/>
      <c r="VHO62" s="27"/>
      <c r="VHP62" s="27"/>
      <c r="VHQ62" s="27"/>
      <c r="VHR62" s="27"/>
      <c r="VHS62" s="27"/>
      <c r="VHT62" s="27"/>
      <c r="VHU62" s="27"/>
      <c r="VHV62" s="27"/>
      <c r="VHW62" s="27"/>
      <c r="VHX62" s="27"/>
      <c r="VHY62" s="27"/>
      <c r="VHZ62" s="27"/>
      <c r="VIA62" s="27"/>
      <c r="VIB62" s="27"/>
      <c r="VIC62" s="27"/>
      <c r="VID62" s="27"/>
      <c r="VIE62" s="27"/>
      <c r="VIF62" s="27"/>
      <c r="VIG62" s="27"/>
      <c r="VIH62" s="27"/>
      <c r="VII62" s="27"/>
      <c r="VIJ62" s="27"/>
      <c r="VIK62" s="27"/>
      <c r="VIL62" s="27"/>
      <c r="VIM62" s="27"/>
      <c r="VIN62" s="27"/>
      <c r="VIO62" s="27"/>
      <c r="VIP62" s="27"/>
      <c r="VIQ62" s="27"/>
      <c r="VIR62" s="27"/>
      <c r="VIS62" s="27"/>
      <c r="VIT62" s="27"/>
      <c r="VIU62" s="27"/>
      <c r="VIV62" s="27"/>
      <c r="VIW62" s="27"/>
      <c r="VIX62" s="27"/>
      <c r="VIY62" s="27"/>
      <c r="VIZ62" s="27"/>
      <c r="VJA62" s="27"/>
      <c r="VJB62" s="27"/>
      <c r="VJC62" s="27"/>
      <c r="VJD62" s="27"/>
      <c r="VJE62" s="27"/>
      <c r="VJF62" s="27"/>
      <c r="VJG62" s="27"/>
      <c r="VJH62" s="27"/>
      <c r="VJI62" s="27"/>
      <c r="VJJ62" s="27"/>
      <c r="VJK62" s="27"/>
      <c r="VJL62" s="27"/>
      <c r="VJM62" s="27"/>
      <c r="VJN62" s="27"/>
      <c r="VJO62" s="27"/>
      <c r="VJP62" s="27"/>
      <c r="VJQ62" s="27"/>
      <c r="VJR62" s="27"/>
      <c r="VJS62" s="27"/>
      <c r="VJT62" s="27"/>
      <c r="VJU62" s="27"/>
      <c r="VJV62" s="27"/>
      <c r="VJW62" s="27"/>
      <c r="VJX62" s="27"/>
      <c r="VJY62" s="27"/>
      <c r="VJZ62" s="27"/>
      <c r="VKA62" s="27"/>
      <c r="VKB62" s="27"/>
      <c r="VKC62" s="27"/>
      <c r="VKD62" s="27"/>
      <c r="VKE62" s="27"/>
      <c r="VKF62" s="27"/>
      <c r="VKG62" s="27"/>
      <c r="VKH62" s="27"/>
      <c r="VKI62" s="27"/>
      <c r="VKJ62" s="27"/>
      <c r="VKK62" s="27"/>
      <c r="VKL62" s="27"/>
      <c r="VKM62" s="27"/>
      <c r="VKN62" s="27"/>
      <c r="VKO62" s="27"/>
      <c r="VKP62" s="27"/>
      <c r="VKQ62" s="27"/>
      <c r="VKR62" s="27"/>
      <c r="VKS62" s="27"/>
      <c r="VKT62" s="27"/>
      <c r="VKU62" s="27"/>
      <c r="VKV62" s="27"/>
      <c r="VKW62" s="27"/>
      <c r="VKX62" s="27"/>
      <c r="VKY62" s="27"/>
      <c r="VKZ62" s="27"/>
      <c r="VLA62" s="27"/>
      <c r="VLB62" s="27"/>
      <c r="VLC62" s="27"/>
      <c r="VLD62" s="27"/>
      <c r="VLE62" s="27"/>
      <c r="VLF62" s="27"/>
      <c r="VLG62" s="27"/>
      <c r="VLH62" s="27"/>
      <c r="VLI62" s="27"/>
      <c r="VLJ62" s="27"/>
      <c r="VLK62" s="27"/>
      <c r="VLL62" s="27"/>
      <c r="VLM62" s="27"/>
      <c r="VLN62" s="27"/>
      <c r="VLO62" s="27"/>
      <c r="VLP62" s="27"/>
      <c r="VLQ62" s="27"/>
      <c r="VLR62" s="27"/>
      <c r="VLS62" s="27"/>
      <c r="VLT62" s="27"/>
      <c r="VLU62" s="27"/>
      <c r="VLV62" s="27"/>
      <c r="VLW62" s="27"/>
      <c r="VLX62" s="27"/>
      <c r="VLY62" s="27"/>
      <c r="VLZ62" s="27"/>
      <c r="VMA62" s="27"/>
      <c r="VMB62" s="27"/>
      <c r="VMC62" s="27"/>
      <c r="VMD62" s="27"/>
      <c r="VME62" s="27"/>
      <c r="VMF62" s="27"/>
      <c r="VMG62" s="27"/>
      <c r="VMH62" s="27"/>
      <c r="VMI62" s="27"/>
      <c r="VMJ62" s="27"/>
      <c r="VMK62" s="27"/>
      <c r="VML62" s="27"/>
      <c r="VMM62" s="27"/>
      <c r="VMN62" s="27"/>
      <c r="VMO62" s="27"/>
      <c r="VMP62" s="27"/>
      <c r="VMQ62" s="27"/>
      <c r="VMR62" s="27"/>
      <c r="VMS62" s="27"/>
      <c r="VMT62" s="27"/>
      <c r="VMU62" s="27"/>
      <c r="VMV62" s="27"/>
      <c r="VMW62" s="27"/>
      <c r="VMX62" s="27"/>
      <c r="VMY62" s="27"/>
      <c r="VMZ62" s="27"/>
      <c r="VNA62" s="27"/>
      <c r="VNB62" s="27"/>
      <c r="VNC62" s="27"/>
      <c r="VND62" s="27"/>
      <c r="VNE62" s="27"/>
      <c r="VNF62" s="27"/>
      <c r="VNG62" s="27"/>
      <c r="VNH62" s="27"/>
      <c r="VNI62" s="27"/>
      <c r="VNJ62" s="27"/>
      <c r="VNK62" s="27"/>
      <c r="VNL62" s="27"/>
      <c r="VNM62" s="27"/>
      <c r="VNN62" s="27"/>
      <c r="VNO62" s="27"/>
      <c r="VNP62" s="27"/>
      <c r="VNQ62" s="27"/>
      <c r="VNR62" s="27"/>
      <c r="VNS62" s="27"/>
      <c r="VNT62" s="27"/>
      <c r="VNU62" s="27"/>
      <c r="VNV62" s="27"/>
      <c r="VNW62" s="27"/>
      <c r="VNX62" s="27"/>
      <c r="VNY62" s="27"/>
      <c r="VNZ62" s="27"/>
      <c r="VOA62" s="27"/>
      <c r="VOB62" s="27"/>
      <c r="VOC62" s="27"/>
      <c r="VOD62" s="27"/>
      <c r="VOE62" s="27"/>
      <c r="VOF62" s="27"/>
      <c r="VOG62" s="27"/>
      <c r="VOH62" s="27"/>
      <c r="VOI62" s="27"/>
      <c r="VOJ62" s="27"/>
      <c r="VOK62" s="27"/>
      <c r="VOL62" s="27"/>
      <c r="VOM62" s="27"/>
      <c r="VON62" s="27"/>
      <c r="VOO62" s="27"/>
      <c r="VOP62" s="27"/>
      <c r="VOQ62" s="27"/>
      <c r="VOR62" s="27"/>
      <c r="VOS62" s="27"/>
      <c r="VOT62" s="27"/>
      <c r="VOU62" s="27"/>
      <c r="VOV62" s="27"/>
      <c r="VOW62" s="27"/>
      <c r="VOX62" s="27"/>
      <c r="VOY62" s="27"/>
      <c r="VOZ62" s="27"/>
      <c r="VPA62" s="27"/>
      <c r="VPB62" s="27"/>
      <c r="VPC62" s="27"/>
      <c r="VPD62" s="27"/>
      <c r="VPE62" s="27"/>
      <c r="VPF62" s="27"/>
      <c r="VPG62" s="27"/>
      <c r="VPH62" s="27"/>
      <c r="VPI62" s="27"/>
      <c r="VPJ62" s="27"/>
      <c r="VPK62" s="27"/>
      <c r="VPL62" s="27"/>
      <c r="VPM62" s="27"/>
      <c r="VPN62" s="27"/>
      <c r="VPO62" s="27"/>
      <c r="VPP62" s="27"/>
      <c r="VPQ62" s="27"/>
      <c r="VPR62" s="27"/>
      <c r="VPS62" s="27"/>
      <c r="VPT62" s="27"/>
      <c r="VPU62" s="27"/>
      <c r="VPV62" s="27"/>
      <c r="VPW62" s="27"/>
      <c r="VPX62" s="27"/>
      <c r="VPY62" s="27"/>
      <c r="VPZ62" s="27"/>
      <c r="VQA62" s="27"/>
      <c r="VQB62" s="27"/>
      <c r="VQC62" s="27"/>
      <c r="VQD62" s="27"/>
      <c r="VQE62" s="27"/>
      <c r="VQF62" s="27"/>
      <c r="VQG62" s="27"/>
      <c r="VQH62" s="27"/>
      <c r="VQI62" s="27"/>
      <c r="VQJ62" s="27"/>
      <c r="VQK62" s="27"/>
      <c r="VQL62" s="27"/>
      <c r="VQM62" s="27"/>
      <c r="VQN62" s="27"/>
      <c r="VQO62" s="27"/>
      <c r="VQP62" s="27"/>
      <c r="VQQ62" s="27"/>
      <c r="VQR62" s="27"/>
      <c r="VQS62" s="27"/>
      <c r="VQT62" s="27"/>
      <c r="VQU62" s="27"/>
      <c r="VQV62" s="27"/>
      <c r="VQW62" s="27"/>
      <c r="VQX62" s="27"/>
      <c r="VQY62" s="27"/>
      <c r="VQZ62" s="27"/>
      <c r="VRA62" s="27"/>
      <c r="VRB62" s="27"/>
      <c r="VRC62" s="27"/>
      <c r="VRD62" s="27"/>
      <c r="VRE62" s="27"/>
      <c r="VRF62" s="27"/>
      <c r="VRG62" s="27"/>
      <c r="VRH62" s="27"/>
      <c r="VRI62" s="27"/>
      <c r="VRJ62" s="27"/>
      <c r="VRK62" s="27"/>
      <c r="VRL62" s="27"/>
      <c r="VRM62" s="27"/>
      <c r="VRN62" s="27"/>
      <c r="VRO62" s="27"/>
      <c r="VRP62" s="27"/>
      <c r="VRQ62" s="27"/>
      <c r="VRR62" s="27"/>
      <c r="VRS62" s="27"/>
      <c r="VRT62" s="27"/>
      <c r="VRU62" s="27"/>
      <c r="VRV62" s="27"/>
      <c r="VRW62" s="27"/>
      <c r="VRX62" s="27"/>
      <c r="VRY62" s="27"/>
      <c r="VRZ62" s="27"/>
      <c r="VSA62" s="27"/>
      <c r="VSB62" s="27"/>
      <c r="VSC62" s="27"/>
      <c r="VSD62" s="27"/>
      <c r="VSE62" s="27"/>
      <c r="VSF62" s="27"/>
      <c r="VSG62" s="27"/>
      <c r="VSH62" s="27"/>
      <c r="VSI62" s="27"/>
      <c r="VSJ62" s="27"/>
      <c r="VSK62" s="27"/>
      <c r="VSL62" s="27"/>
      <c r="VSM62" s="27"/>
      <c r="VSN62" s="27"/>
      <c r="VSO62" s="27"/>
      <c r="VSP62" s="27"/>
      <c r="VSQ62" s="27"/>
      <c r="VSR62" s="27"/>
      <c r="VSS62" s="27"/>
      <c r="VST62" s="27"/>
      <c r="VSU62" s="27"/>
      <c r="VSV62" s="27"/>
      <c r="VSW62" s="27"/>
      <c r="VSX62" s="27"/>
      <c r="VSY62" s="27"/>
      <c r="VSZ62" s="27"/>
      <c r="VTA62" s="27"/>
      <c r="VTB62" s="27"/>
      <c r="VTC62" s="27"/>
      <c r="VTD62" s="27"/>
      <c r="VTE62" s="27"/>
      <c r="VTF62" s="27"/>
      <c r="VTG62" s="27"/>
      <c r="VTH62" s="27"/>
      <c r="VTI62" s="27"/>
      <c r="VTJ62" s="27"/>
      <c r="VTK62" s="27"/>
      <c r="VTL62" s="27"/>
      <c r="VTM62" s="27"/>
      <c r="VTN62" s="27"/>
      <c r="VTO62" s="27"/>
      <c r="VTP62" s="27"/>
      <c r="VTQ62" s="27"/>
      <c r="VTR62" s="27"/>
      <c r="VTS62" s="27"/>
      <c r="VTT62" s="27"/>
      <c r="VTU62" s="27"/>
      <c r="VTV62" s="27"/>
      <c r="VTW62" s="27"/>
      <c r="VTX62" s="27"/>
      <c r="VTY62" s="27"/>
      <c r="VTZ62" s="27"/>
      <c r="VUA62" s="27"/>
      <c r="VUB62" s="27"/>
      <c r="VUC62" s="27"/>
      <c r="VUD62" s="27"/>
      <c r="VUE62" s="27"/>
      <c r="VUF62" s="27"/>
      <c r="VUG62" s="27"/>
      <c r="VUH62" s="27"/>
      <c r="VUI62" s="27"/>
      <c r="VUJ62" s="27"/>
      <c r="VUK62" s="27"/>
      <c r="VUL62" s="27"/>
      <c r="VUM62" s="27"/>
      <c r="VUN62" s="27"/>
      <c r="VUO62" s="27"/>
      <c r="VUP62" s="27"/>
      <c r="VUQ62" s="27"/>
      <c r="VUR62" s="27"/>
      <c r="VUS62" s="27"/>
      <c r="VUT62" s="27"/>
      <c r="VUU62" s="27"/>
      <c r="VUV62" s="27"/>
      <c r="VUW62" s="27"/>
      <c r="VUX62" s="27"/>
      <c r="VUY62" s="27"/>
      <c r="VUZ62" s="27"/>
      <c r="VVA62" s="27"/>
      <c r="VVB62" s="27"/>
      <c r="VVC62" s="27"/>
      <c r="VVD62" s="27"/>
      <c r="VVE62" s="27"/>
      <c r="VVF62" s="27"/>
      <c r="VVG62" s="27"/>
      <c r="VVH62" s="27"/>
      <c r="VVI62" s="27"/>
      <c r="VVJ62" s="27"/>
      <c r="VVK62" s="27"/>
      <c r="VVL62" s="27"/>
      <c r="VVM62" s="27"/>
      <c r="VVN62" s="27"/>
      <c r="VVO62" s="27"/>
      <c r="VVP62" s="27"/>
      <c r="VVQ62" s="27"/>
      <c r="VVR62" s="27"/>
      <c r="VVS62" s="27"/>
      <c r="VVT62" s="27"/>
      <c r="VVU62" s="27"/>
      <c r="VVV62" s="27"/>
      <c r="VVW62" s="27"/>
      <c r="VVX62" s="27"/>
      <c r="VVY62" s="27"/>
      <c r="VVZ62" s="27"/>
      <c r="VWA62" s="27"/>
      <c r="VWB62" s="27"/>
      <c r="VWC62" s="27"/>
      <c r="VWD62" s="27"/>
      <c r="VWE62" s="27"/>
      <c r="VWF62" s="27"/>
      <c r="VWG62" s="27"/>
      <c r="VWH62" s="27"/>
      <c r="VWI62" s="27"/>
      <c r="VWJ62" s="27"/>
      <c r="VWK62" s="27"/>
      <c r="VWL62" s="27"/>
      <c r="VWM62" s="27"/>
      <c r="VWN62" s="27"/>
      <c r="VWO62" s="27"/>
      <c r="VWP62" s="27"/>
      <c r="VWQ62" s="27"/>
      <c r="VWR62" s="27"/>
      <c r="VWS62" s="27"/>
      <c r="VWT62" s="27"/>
      <c r="VWU62" s="27"/>
      <c r="VWV62" s="27"/>
      <c r="VWW62" s="27"/>
      <c r="VWX62" s="27"/>
      <c r="VWY62" s="27"/>
      <c r="VWZ62" s="27"/>
      <c r="VXA62" s="27"/>
      <c r="VXB62" s="27"/>
      <c r="VXC62" s="27"/>
      <c r="VXD62" s="27"/>
      <c r="VXE62" s="27"/>
      <c r="VXF62" s="27"/>
      <c r="VXG62" s="27"/>
      <c r="VXH62" s="27"/>
      <c r="VXI62" s="27"/>
      <c r="VXJ62" s="27"/>
      <c r="VXK62" s="27"/>
      <c r="VXL62" s="27"/>
      <c r="VXM62" s="27"/>
      <c r="VXN62" s="27"/>
      <c r="VXO62" s="27"/>
      <c r="VXP62" s="27"/>
      <c r="VXQ62" s="27"/>
      <c r="VXR62" s="27"/>
      <c r="VXS62" s="27"/>
      <c r="VXT62" s="27"/>
      <c r="VXU62" s="27"/>
      <c r="VXV62" s="27"/>
      <c r="VXW62" s="27"/>
      <c r="VXX62" s="27"/>
      <c r="VXY62" s="27"/>
      <c r="VXZ62" s="27"/>
      <c r="VYA62" s="27"/>
      <c r="VYB62" s="27"/>
      <c r="VYC62" s="27"/>
      <c r="VYD62" s="27"/>
      <c r="VYE62" s="27"/>
      <c r="VYF62" s="27"/>
      <c r="VYG62" s="27"/>
      <c r="VYH62" s="27"/>
      <c r="VYI62" s="27"/>
      <c r="VYJ62" s="27"/>
      <c r="VYK62" s="27"/>
      <c r="VYL62" s="27"/>
      <c r="VYM62" s="27"/>
      <c r="VYN62" s="27"/>
      <c r="VYO62" s="27"/>
      <c r="VYP62" s="27"/>
      <c r="VYQ62" s="27"/>
      <c r="VYR62" s="27"/>
      <c r="VYS62" s="27"/>
      <c r="VYT62" s="27"/>
      <c r="VYU62" s="27"/>
      <c r="VYV62" s="27"/>
      <c r="VYW62" s="27"/>
      <c r="VYX62" s="27"/>
      <c r="VYY62" s="27"/>
      <c r="VYZ62" s="27"/>
      <c r="VZA62" s="27"/>
      <c r="VZB62" s="27"/>
      <c r="VZC62" s="27"/>
      <c r="VZD62" s="27"/>
      <c r="VZE62" s="27"/>
      <c r="VZF62" s="27"/>
      <c r="VZG62" s="27"/>
      <c r="VZH62" s="27"/>
      <c r="VZI62" s="27"/>
      <c r="VZJ62" s="27"/>
      <c r="VZK62" s="27"/>
      <c r="VZL62" s="27"/>
      <c r="VZM62" s="27"/>
      <c r="VZN62" s="27"/>
      <c r="VZO62" s="27"/>
      <c r="VZP62" s="27"/>
      <c r="VZQ62" s="27"/>
      <c r="VZR62" s="27"/>
      <c r="VZS62" s="27"/>
      <c r="VZT62" s="27"/>
      <c r="VZU62" s="27"/>
      <c r="VZV62" s="27"/>
      <c r="VZW62" s="27"/>
      <c r="VZX62" s="27"/>
      <c r="VZY62" s="27"/>
      <c r="VZZ62" s="27"/>
      <c r="WAA62" s="27"/>
      <c r="WAB62" s="27"/>
      <c r="WAC62" s="27"/>
      <c r="WAD62" s="27"/>
      <c r="WAE62" s="27"/>
      <c r="WAF62" s="27"/>
      <c r="WAG62" s="27"/>
      <c r="WAH62" s="27"/>
      <c r="WAI62" s="27"/>
      <c r="WAJ62" s="27"/>
      <c r="WAK62" s="27"/>
      <c r="WAL62" s="27"/>
      <c r="WAM62" s="27"/>
      <c r="WAN62" s="27"/>
      <c r="WAO62" s="27"/>
      <c r="WAP62" s="27"/>
      <c r="WAQ62" s="27"/>
      <c r="WAR62" s="27"/>
      <c r="WAS62" s="27"/>
      <c r="WAT62" s="27"/>
      <c r="WAU62" s="27"/>
      <c r="WAV62" s="27"/>
      <c r="WAW62" s="27"/>
      <c r="WAX62" s="27"/>
      <c r="WAY62" s="27"/>
      <c r="WAZ62" s="27"/>
      <c r="WBA62" s="27"/>
      <c r="WBB62" s="27"/>
      <c r="WBC62" s="27"/>
      <c r="WBD62" s="27"/>
      <c r="WBE62" s="27"/>
      <c r="WBF62" s="27"/>
      <c r="WBG62" s="27"/>
      <c r="WBH62" s="27"/>
      <c r="WBI62" s="27"/>
      <c r="WBJ62" s="27"/>
      <c r="WBK62" s="27"/>
      <c r="WBL62" s="27"/>
      <c r="WBM62" s="27"/>
      <c r="WBN62" s="27"/>
      <c r="WBO62" s="27"/>
      <c r="WBP62" s="27"/>
      <c r="WBQ62" s="27"/>
      <c r="WBR62" s="27"/>
      <c r="WBS62" s="27"/>
      <c r="WBT62" s="27"/>
      <c r="WBU62" s="27"/>
      <c r="WBV62" s="27"/>
      <c r="WBW62" s="27"/>
      <c r="WBX62" s="27"/>
      <c r="WBY62" s="27"/>
      <c r="WBZ62" s="27"/>
      <c r="WCA62" s="27"/>
      <c r="WCB62" s="27"/>
      <c r="WCC62" s="27"/>
      <c r="WCD62" s="27"/>
      <c r="WCE62" s="27"/>
      <c r="WCF62" s="27"/>
      <c r="WCG62" s="27"/>
      <c r="WCH62" s="27"/>
      <c r="WCI62" s="27"/>
      <c r="WCJ62" s="27"/>
      <c r="WCK62" s="27"/>
      <c r="WCL62" s="27"/>
      <c r="WCM62" s="27"/>
      <c r="WCN62" s="27"/>
      <c r="WCO62" s="27"/>
      <c r="WCP62" s="27"/>
      <c r="WCQ62" s="27"/>
      <c r="WCR62" s="27"/>
      <c r="WCS62" s="27"/>
      <c r="WCT62" s="27"/>
      <c r="WCU62" s="27"/>
      <c r="WCV62" s="27"/>
      <c r="WCW62" s="27"/>
      <c r="WCX62" s="27"/>
      <c r="WCY62" s="27"/>
      <c r="WCZ62" s="27"/>
      <c r="WDA62" s="27"/>
      <c r="WDB62" s="27"/>
      <c r="WDC62" s="27"/>
      <c r="WDD62" s="27"/>
      <c r="WDE62" s="27"/>
      <c r="WDF62" s="27"/>
      <c r="WDG62" s="27"/>
      <c r="WDH62" s="27"/>
      <c r="WDI62" s="27"/>
      <c r="WDJ62" s="27"/>
      <c r="WDK62" s="27"/>
      <c r="WDL62" s="27"/>
      <c r="WDM62" s="27"/>
      <c r="WDN62" s="27"/>
      <c r="WDO62" s="27"/>
      <c r="WDP62" s="27"/>
      <c r="WDQ62" s="27"/>
      <c r="WDR62" s="27"/>
      <c r="WDS62" s="27"/>
      <c r="WDT62" s="27"/>
      <c r="WDU62" s="27"/>
      <c r="WDV62" s="27"/>
      <c r="WDW62" s="27"/>
      <c r="WDX62" s="27"/>
      <c r="WDY62" s="27"/>
      <c r="WDZ62" s="27"/>
      <c r="WEA62" s="27"/>
      <c r="WEB62" s="27"/>
      <c r="WEC62" s="27"/>
      <c r="WED62" s="27"/>
      <c r="WEE62" s="27"/>
      <c r="WEF62" s="27"/>
      <c r="WEG62" s="27"/>
      <c r="WEH62" s="27"/>
      <c r="WEI62" s="27"/>
      <c r="WEJ62" s="27"/>
      <c r="WEK62" s="27"/>
      <c r="WEL62" s="27"/>
      <c r="WEM62" s="27"/>
      <c r="WEN62" s="27"/>
      <c r="WEO62" s="27"/>
      <c r="WEP62" s="27"/>
      <c r="WEQ62" s="27"/>
      <c r="WER62" s="27"/>
      <c r="WES62" s="27"/>
      <c r="WET62" s="27"/>
      <c r="WEU62" s="27"/>
      <c r="WEV62" s="27"/>
      <c r="WEW62" s="27"/>
      <c r="WEX62" s="27"/>
      <c r="WEY62" s="27"/>
      <c r="WEZ62" s="27"/>
      <c r="WFA62" s="27"/>
      <c r="WFB62" s="27"/>
      <c r="WFC62" s="27"/>
      <c r="WFD62" s="27"/>
      <c r="WFE62" s="27"/>
      <c r="WFF62" s="27"/>
      <c r="WFG62" s="27"/>
      <c r="WFH62" s="27"/>
      <c r="WFI62" s="27"/>
      <c r="WFJ62" s="27"/>
      <c r="WFK62" s="27"/>
      <c r="WFL62" s="27"/>
      <c r="WFM62" s="27"/>
      <c r="WFN62" s="27"/>
      <c r="WFO62" s="27"/>
      <c r="WFP62" s="27"/>
      <c r="WFQ62" s="27"/>
      <c r="WFR62" s="27"/>
      <c r="WFS62" s="27"/>
      <c r="WFT62" s="27"/>
      <c r="WFU62" s="27"/>
      <c r="WFV62" s="27"/>
      <c r="WFW62" s="27"/>
      <c r="WFX62" s="27"/>
      <c r="WFY62" s="27"/>
      <c r="WFZ62" s="27"/>
      <c r="WGA62" s="27"/>
      <c r="WGB62" s="27"/>
      <c r="WGC62" s="27"/>
      <c r="WGD62" s="27"/>
      <c r="WGE62" s="27"/>
      <c r="WGF62" s="27"/>
      <c r="WGG62" s="27"/>
      <c r="WGH62" s="27"/>
      <c r="WGI62" s="27"/>
      <c r="WGJ62" s="27"/>
      <c r="WGK62" s="27"/>
      <c r="WGL62" s="27"/>
      <c r="WGM62" s="27"/>
      <c r="WGN62" s="27"/>
      <c r="WGO62" s="27"/>
      <c r="WGP62" s="27"/>
      <c r="WGQ62" s="27"/>
      <c r="WGR62" s="27"/>
      <c r="WGS62" s="27"/>
      <c r="WGT62" s="27"/>
      <c r="WGU62" s="27"/>
      <c r="WGV62" s="27"/>
      <c r="WGW62" s="27"/>
      <c r="WGX62" s="27"/>
      <c r="WGY62" s="27"/>
      <c r="WGZ62" s="27"/>
      <c r="WHA62" s="27"/>
      <c r="WHB62" s="27"/>
      <c r="WHC62" s="27"/>
      <c r="WHD62" s="27"/>
      <c r="WHE62" s="27"/>
      <c r="WHF62" s="27"/>
      <c r="WHG62" s="27"/>
      <c r="WHH62" s="27"/>
      <c r="WHI62" s="27"/>
      <c r="WHJ62" s="27"/>
      <c r="WHK62" s="27"/>
      <c r="WHL62" s="27"/>
      <c r="WHM62" s="27"/>
      <c r="WHN62" s="27"/>
      <c r="WHO62" s="27"/>
      <c r="WHP62" s="27"/>
      <c r="WHQ62" s="27"/>
      <c r="WHR62" s="27"/>
      <c r="WHS62" s="27"/>
      <c r="WHT62" s="27"/>
      <c r="WHU62" s="27"/>
      <c r="WHV62" s="27"/>
      <c r="WHW62" s="27"/>
      <c r="WHX62" s="27"/>
      <c r="WHY62" s="27"/>
      <c r="WHZ62" s="27"/>
      <c r="WIA62" s="27"/>
      <c r="WIB62" s="27"/>
      <c r="WIC62" s="27"/>
      <c r="WID62" s="27"/>
      <c r="WIE62" s="27"/>
      <c r="WIF62" s="27"/>
      <c r="WIG62" s="27"/>
      <c r="WIH62" s="27"/>
      <c r="WII62" s="27"/>
      <c r="WIJ62" s="27"/>
      <c r="WIK62" s="27"/>
      <c r="WIL62" s="27"/>
      <c r="WIM62" s="27"/>
      <c r="WIN62" s="27"/>
      <c r="WIO62" s="27"/>
      <c r="WIP62" s="27"/>
      <c r="WIQ62" s="27"/>
      <c r="WIR62" s="27"/>
      <c r="WIS62" s="27"/>
      <c r="WIT62" s="27"/>
      <c r="WIU62" s="27"/>
      <c r="WIV62" s="27"/>
      <c r="WIW62" s="27"/>
      <c r="WIX62" s="27"/>
      <c r="WIY62" s="27"/>
      <c r="WIZ62" s="27"/>
      <c r="WJA62" s="27"/>
      <c r="WJB62" s="27"/>
      <c r="WJC62" s="27"/>
      <c r="WJD62" s="27"/>
      <c r="WJE62" s="27"/>
      <c r="WJF62" s="27"/>
      <c r="WJG62" s="27"/>
      <c r="WJH62" s="27"/>
      <c r="WJI62" s="27"/>
      <c r="WJJ62" s="27"/>
      <c r="WJK62" s="27"/>
      <c r="WJL62" s="27"/>
      <c r="WJM62" s="27"/>
      <c r="WJN62" s="27"/>
      <c r="WJO62" s="27"/>
      <c r="WJP62" s="27"/>
      <c r="WJQ62" s="27"/>
      <c r="WJR62" s="27"/>
      <c r="WJS62" s="27"/>
      <c r="WJT62" s="27"/>
      <c r="WJU62" s="27"/>
      <c r="WJV62" s="27"/>
      <c r="WJW62" s="27"/>
      <c r="WJX62" s="27"/>
      <c r="WJY62" s="27"/>
      <c r="WJZ62" s="27"/>
      <c r="WKA62" s="27"/>
      <c r="WKB62" s="27"/>
      <c r="WKC62" s="27"/>
      <c r="WKD62" s="27"/>
      <c r="WKE62" s="27"/>
      <c r="WKF62" s="27"/>
      <c r="WKG62" s="27"/>
      <c r="WKH62" s="27"/>
      <c r="WKI62" s="27"/>
      <c r="WKJ62" s="27"/>
      <c r="WKK62" s="27"/>
      <c r="WKL62" s="27"/>
      <c r="WKM62" s="27"/>
      <c r="WKN62" s="27"/>
      <c r="WKO62" s="27"/>
      <c r="WKP62" s="27"/>
      <c r="WKQ62" s="27"/>
      <c r="WKR62" s="27"/>
      <c r="WKS62" s="27"/>
      <c r="WKT62" s="27"/>
      <c r="WKU62" s="27"/>
      <c r="WKV62" s="27"/>
      <c r="WKW62" s="27"/>
      <c r="WKX62" s="27"/>
      <c r="WKY62" s="27"/>
      <c r="WKZ62" s="27"/>
      <c r="WLA62" s="27"/>
      <c r="WLB62" s="27"/>
      <c r="WLC62" s="27"/>
      <c r="WLD62" s="27"/>
      <c r="WLE62" s="27"/>
      <c r="WLF62" s="27"/>
      <c r="WLG62" s="27"/>
      <c r="WLH62" s="27"/>
      <c r="WLI62" s="27"/>
      <c r="WLJ62" s="27"/>
      <c r="WLK62" s="27"/>
      <c r="WLL62" s="27"/>
      <c r="WLM62" s="27"/>
      <c r="WLN62" s="27"/>
      <c r="WLO62" s="27"/>
      <c r="WLP62" s="27"/>
      <c r="WLQ62" s="27"/>
      <c r="WLR62" s="27"/>
      <c r="WLS62" s="27"/>
      <c r="WLT62" s="27"/>
      <c r="WLU62" s="27"/>
      <c r="WLV62" s="27"/>
      <c r="WLW62" s="27"/>
      <c r="WLX62" s="27"/>
      <c r="WLY62" s="27"/>
      <c r="WLZ62" s="27"/>
      <c r="WMA62" s="27"/>
      <c r="WMB62" s="27"/>
      <c r="WMC62" s="27"/>
      <c r="WMD62" s="27"/>
      <c r="WME62" s="27"/>
      <c r="WMF62" s="27"/>
      <c r="WMG62" s="27"/>
      <c r="WMH62" s="27"/>
      <c r="WMI62" s="27"/>
      <c r="WMJ62" s="27"/>
      <c r="WMK62" s="27"/>
      <c r="WML62" s="27"/>
      <c r="WMM62" s="27"/>
      <c r="WMN62" s="27"/>
      <c r="WMO62" s="27"/>
      <c r="WMP62" s="27"/>
      <c r="WMQ62" s="27"/>
      <c r="WMR62" s="27"/>
      <c r="WMS62" s="27"/>
      <c r="WMT62" s="27"/>
      <c r="WMU62" s="27"/>
      <c r="WMV62" s="27"/>
      <c r="WMW62" s="27"/>
      <c r="WMX62" s="27"/>
      <c r="WMY62" s="27"/>
      <c r="WMZ62" s="27"/>
      <c r="WNA62" s="27"/>
      <c r="WNB62" s="27"/>
      <c r="WNC62" s="27"/>
      <c r="WND62" s="27"/>
      <c r="WNE62" s="27"/>
      <c r="WNF62" s="27"/>
      <c r="WNG62" s="27"/>
      <c r="WNH62" s="27"/>
      <c r="WNI62" s="27"/>
      <c r="WNJ62" s="27"/>
      <c r="WNK62" s="27"/>
      <c r="WNL62" s="27"/>
      <c r="WNM62" s="27"/>
      <c r="WNN62" s="27"/>
      <c r="WNO62" s="27"/>
      <c r="WNP62" s="27"/>
      <c r="WNQ62" s="27"/>
      <c r="WNR62" s="27"/>
      <c r="WNS62" s="27"/>
      <c r="WNT62" s="27"/>
      <c r="WNU62" s="27"/>
      <c r="WNV62" s="27"/>
      <c r="WNW62" s="27"/>
      <c r="WNX62" s="27"/>
      <c r="WNY62" s="27"/>
      <c r="WNZ62" s="27"/>
      <c r="WOA62" s="27"/>
      <c r="WOB62" s="27"/>
      <c r="WOC62" s="27"/>
      <c r="WOD62" s="27"/>
      <c r="WOE62" s="27"/>
      <c r="WOF62" s="27"/>
      <c r="WOG62" s="27"/>
      <c r="WOH62" s="27"/>
      <c r="WOI62" s="27"/>
      <c r="WOJ62" s="27"/>
      <c r="WOK62" s="27"/>
      <c r="WOL62" s="27"/>
      <c r="WOM62" s="27"/>
      <c r="WON62" s="27"/>
      <c r="WOO62" s="27"/>
      <c r="WOP62" s="27"/>
      <c r="WOQ62" s="27"/>
      <c r="WOR62" s="27"/>
      <c r="WOS62" s="27"/>
      <c r="WOT62" s="27"/>
      <c r="WOU62" s="27"/>
      <c r="WOV62" s="27"/>
      <c r="WOW62" s="27"/>
      <c r="WOX62" s="27"/>
      <c r="WOY62" s="27"/>
      <c r="WOZ62" s="27"/>
      <c r="WPA62" s="27"/>
      <c r="WPB62" s="27"/>
      <c r="WPC62" s="27"/>
      <c r="WPD62" s="27"/>
      <c r="WPE62" s="27"/>
      <c r="WPF62" s="27"/>
      <c r="WPG62" s="27"/>
      <c r="WPH62" s="27"/>
      <c r="WPI62" s="27"/>
      <c r="WPJ62" s="27"/>
      <c r="WPK62" s="27"/>
      <c r="WPL62" s="27"/>
      <c r="WPM62" s="27"/>
      <c r="WPN62" s="27"/>
      <c r="WPO62" s="27"/>
      <c r="WPP62" s="27"/>
      <c r="WPQ62" s="27"/>
      <c r="WPR62" s="27"/>
      <c r="WPS62" s="27"/>
      <c r="WPT62" s="27"/>
      <c r="WPU62" s="27"/>
      <c r="WPV62" s="27"/>
      <c r="WPW62" s="27"/>
      <c r="WPX62" s="27"/>
      <c r="WPY62" s="27"/>
      <c r="WPZ62" s="27"/>
      <c r="WQA62" s="27"/>
      <c r="WQB62" s="27"/>
      <c r="WQC62" s="27"/>
      <c r="WQD62" s="27"/>
      <c r="WQE62" s="27"/>
      <c r="WQF62" s="27"/>
      <c r="WQG62" s="27"/>
      <c r="WQH62" s="27"/>
      <c r="WQI62" s="27"/>
      <c r="WQJ62" s="27"/>
      <c r="WQK62" s="27"/>
      <c r="WQL62" s="27"/>
      <c r="WQM62" s="27"/>
      <c r="WQN62" s="27"/>
      <c r="WQO62" s="27"/>
      <c r="WQP62" s="27"/>
      <c r="WQQ62" s="27"/>
      <c r="WQR62" s="27"/>
      <c r="WQS62" s="27"/>
      <c r="WQT62" s="27"/>
      <c r="WQU62" s="27"/>
      <c r="WQV62" s="27"/>
      <c r="WQW62" s="27"/>
      <c r="WQX62" s="27"/>
      <c r="WQY62" s="27"/>
      <c r="WQZ62" s="27"/>
      <c r="WRA62" s="27"/>
      <c r="WRB62" s="27"/>
      <c r="WRC62" s="27"/>
      <c r="WRD62" s="27"/>
      <c r="WRE62" s="27"/>
      <c r="WRF62" s="27"/>
      <c r="WRG62" s="27"/>
      <c r="WRH62" s="27"/>
      <c r="WRI62" s="27"/>
      <c r="WRJ62" s="27"/>
      <c r="WRK62" s="27"/>
      <c r="WRL62" s="27"/>
      <c r="WRM62" s="27"/>
      <c r="WRN62" s="27"/>
      <c r="WRO62" s="27"/>
      <c r="WRP62" s="27"/>
      <c r="WRQ62" s="27"/>
      <c r="WRR62" s="27"/>
      <c r="WRS62" s="27"/>
      <c r="WRT62" s="27"/>
      <c r="WRU62" s="27"/>
      <c r="WRV62" s="27"/>
      <c r="WRW62" s="27"/>
      <c r="WRX62" s="27"/>
      <c r="WRY62" s="27"/>
      <c r="WRZ62" s="27"/>
      <c r="WSA62" s="27"/>
      <c r="WSB62" s="27"/>
      <c r="WSC62" s="27"/>
      <c r="WSD62" s="27"/>
      <c r="WSE62" s="27"/>
      <c r="WSF62" s="27"/>
      <c r="WSG62" s="27"/>
      <c r="WSH62" s="27"/>
      <c r="WSI62" s="27"/>
      <c r="WSJ62" s="27"/>
      <c r="WSK62" s="27"/>
      <c r="WSL62" s="27"/>
      <c r="WSM62" s="27"/>
      <c r="WSN62" s="27"/>
      <c r="WSO62" s="27"/>
      <c r="WSP62" s="27"/>
      <c r="WSQ62" s="27"/>
      <c r="WSR62" s="27"/>
      <c r="WSS62" s="27"/>
      <c r="WST62" s="27"/>
      <c r="WSU62" s="27"/>
      <c r="WSV62" s="27"/>
      <c r="WSW62" s="27"/>
      <c r="WSX62" s="27"/>
      <c r="WSY62" s="27"/>
      <c r="WSZ62" s="27"/>
      <c r="WTA62" s="27"/>
      <c r="WTB62" s="27"/>
      <c r="WTC62" s="27"/>
      <c r="WTD62" s="27"/>
      <c r="WTE62" s="27"/>
      <c r="WTF62" s="27"/>
      <c r="WTG62" s="27"/>
      <c r="WTH62" s="27"/>
      <c r="WTI62" s="27"/>
      <c r="WTJ62" s="27"/>
      <c r="WTK62" s="27"/>
      <c r="WTL62" s="27"/>
      <c r="WTM62" s="27"/>
      <c r="WTN62" s="27"/>
      <c r="WTO62" s="27"/>
      <c r="WTP62" s="27"/>
      <c r="WTQ62" s="27"/>
      <c r="WTR62" s="27"/>
      <c r="WTS62" s="27"/>
      <c r="WTT62" s="27"/>
      <c r="WTU62" s="27"/>
      <c r="WTV62" s="27"/>
      <c r="WTW62" s="27"/>
      <c r="WTX62" s="27"/>
      <c r="WTY62" s="27"/>
      <c r="WTZ62" s="27"/>
      <c r="WUA62" s="27"/>
      <c r="WUB62" s="27"/>
      <c r="WUC62" s="27"/>
      <c r="WUD62" s="27"/>
      <c r="WUE62" s="27"/>
      <c r="WUF62" s="27"/>
      <c r="WUG62" s="27"/>
      <c r="WUH62" s="27"/>
      <c r="WUI62" s="27"/>
      <c r="WUJ62" s="27"/>
      <c r="WUK62" s="27"/>
      <c r="WUL62" s="27"/>
      <c r="WUM62" s="27"/>
      <c r="WUN62" s="27"/>
      <c r="WUO62" s="27"/>
      <c r="WUP62" s="27"/>
      <c r="WUQ62" s="27"/>
      <c r="WUR62" s="27"/>
      <c r="WUS62" s="27"/>
      <c r="WUT62" s="27"/>
      <c r="WUU62" s="27"/>
      <c r="WUV62" s="27"/>
      <c r="WUW62" s="27"/>
      <c r="WUX62" s="27"/>
      <c r="WUY62" s="27"/>
      <c r="WUZ62" s="27"/>
      <c r="WVA62" s="27"/>
      <c r="WVB62" s="27"/>
      <c r="WVC62" s="27"/>
      <c r="WVD62" s="27"/>
      <c r="WVE62" s="27"/>
      <c r="WVF62" s="27"/>
      <c r="WVG62" s="27"/>
      <c r="WVH62" s="27"/>
      <c r="WVI62" s="27"/>
      <c r="WVJ62" s="27"/>
      <c r="WVK62" s="27"/>
      <c r="WVL62" s="27"/>
      <c r="WVM62" s="27"/>
      <c r="WVN62" s="27"/>
      <c r="WVO62" s="27"/>
      <c r="WVP62" s="27"/>
      <c r="WVQ62" s="27"/>
      <c r="WVR62" s="27"/>
      <c r="WVS62" s="27"/>
      <c r="WVT62" s="27"/>
      <c r="WVU62" s="27"/>
      <c r="WVV62" s="27"/>
      <c r="WVW62" s="27"/>
      <c r="WVX62" s="27"/>
      <c r="WVY62" s="27"/>
      <c r="WVZ62" s="27"/>
      <c r="WWA62" s="27"/>
      <c r="WWB62" s="27"/>
      <c r="WWC62" s="27"/>
      <c r="WWD62" s="27"/>
      <c r="WWE62" s="27"/>
      <c r="WWF62" s="27"/>
      <c r="WWG62" s="27"/>
      <c r="WWH62" s="27"/>
      <c r="WWI62" s="27"/>
      <c r="WWJ62" s="27"/>
      <c r="WWK62" s="27"/>
      <c r="WWL62" s="27"/>
      <c r="WWM62" s="27"/>
      <c r="WWN62" s="27"/>
      <c r="WWO62" s="27"/>
      <c r="WWP62" s="27"/>
      <c r="WWQ62" s="27"/>
      <c r="WWR62" s="27"/>
      <c r="WWS62" s="27"/>
      <c r="WWT62" s="27"/>
      <c r="WWU62" s="27"/>
      <c r="WWV62" s="27"/>
      <c r="WWW62" s="27"/>
      <c r="WWX62" s="27"/>
      <c r="WWY62" s="27"/>
      <c r="WWZ62" s="27"/>
      <c r="WXA62" s="27"/>
      <c r="WXB62" s="27"/>
      <c r="WXC62" s="27"/>
      <c r="WXD62" s="27"/>
      <c r="WXE62" s="27"/>
      <c r="WXF62" s="27"/>
      <c r="WXG62" s="27"/>
      <c r="WXH62" s="27"/>
      <c r="WXI62" s="27"/>
      <c r="WXJ62" s="27"/>
      <c r="WXK62" s="27"/>
      <c r="WXL62" s="27"/>
      <c r="WXM62" s="27"/>
      <c r="WXN62" s="27"/>
      <c r="WXO62" s="27"/>
      <c r="WXP62" s="27"/>
      <c r="WXQ62" s="27"/>
      <c r="WXR62" s="27"/>
      <c r="WXS62" s="27"/>
      <c r="WXT62" s="27"/>
      <c r="WXU62" s="27"/>
      <c r="WXV62" s="27"/>
      <c r="WXW62" s="27"/>
      <c r="WXX62" s="27"/>
      <c r="WXY62" s="27"/>
      <c r="WXZ62" s="27"/>
      <c r="WYA62" s="27"/>
      <c r="WYB62" s="27"/>
      <c r="WYC62" s="27"/>
      <c r="WYD62" s="27"/>
      <c r="WYE62" s="27"/>
      <c r="WYF62" s="27"/>
      <c r="WYG62" s="27"/>
      <c r="WYH62" s="27"/>
      <c r="WYI62" s="27"/>
      <c r="WYJ62" s="27"/>
      <c r="WYK62" s="27"/>
      <c r="WYL62" s="27"/>
      <c r="WYM62" s="27"/>
      <c r="WYN62" s="27"/>
      <c r="WYO62" s="27"/>
      <c r="WYP62" s="27"/>
      <c r="WYQ62" s="27"/>
      <c r="WYR62" s="27"/>
      <c r="WYS62" s="27"/>
      <c r="WYT62" s="27"/>
      <c r="WYU62" s="27"/>
      <c r="WYV62" s="27"/>
      <c r="WYW62" s="27"/>
      <c r="WYX62" s="27"/>
      <c r="WYY62" s="27"/>
      <c r="WYZ62" s="27"/>
      <c r="WZA62" s="27"/>
      <c r="WZB62" s="27"/>
      <c r="WZC62" s="27"/>
      <c r="WZD62" s="27"/>
      <c r="WZE62" s="27"/>
      <c r="WZF62" s="27"/>
      <c r="WZG62" s="27"/>
      <c r="WZH62" s="27"/>
      <c r="WZI62" s="27"/>
      <c r="WZJ62" s="27"/>
      <c r="WZK62" s="27"/>
      <c r="WZL62" s="27"/>
      <c r="WZM62" s="27"/>
      <c r="WZN62" s="27"/>
      <c r="WZO62" s="27"/>
      <c r="WZP62" s="27"/>
      <c r="WZQ62" s="27"/>
      <c r="WZR62" s="27"/>
      <c r="WZS62" s="27"/>
      <c r="WZT62" s="27"/>
      <c r="WZU62" s="27"/>
      <c r="WZV62" s="27"/>
      <c r="WZW62" s="27"/>
      <c r="WZX62" s="27"/>
      <c r="WZY62" s="27"/>
      <c r="WZZ62" s="27"/>
      <c r="XAA62" s="27"/>
      <c r="XAB62" s="27"/>
      <c r="XAC62" s="27"/>
      <c r="XAD62" s="27"/>
      <c r="XAE62" s="27"/>
      <c r="XAF62" s="27"/>
      <c r="XAG62" s="27"/>
      <c r="XAH62" s="27"/>
      <c r="XAI62" s="27"/>
      <c r="XAJ62" s="27"/>
      <c r="XAK62" s="27"/>
      <c r="XAL62" s="27"/>
      <c r="XAM62" s="27"/>
      <c r="XAN62" s="27"/>
      <c r="XAO62" s="27"/>
      <c r="XAP62" s="27"/>
      <c r="XAQ62" s="27"/>
      <c r="XAR62" s="27"/>
      <c r="XAS62" s="27"/>
      <c r="XAT62" s="27"/>
      <c r="XAU62" s="27"/>
      <c r="XAV62" s="27"/>
      <c r="XAW62" s="27"/>
      <c r="XAX62" s="27"/>
      <c r="XAY62" s="27"/>
      <c r="XAZ62" s="27"/>
      <c r="XBA62" s="27"/>
      <c r="XBB62" s="27"/>
      <c r="XBC62" s="27"/>
      <c r="XBD62" s="27"/>
      <c r="XBE62" s="27"/>
      <c r="XBF62" s="27"/>
      <c r="XBG62" s="27"/>
      <c r="XBH62" s="27"/>
      <c r="XBI62" s="27"/>
      <c r="XBJ62" s="27"/>
      <c r="XBK62" s="27"/>
      <c r="XBL62" s="27"/>
      <c r="XBM62" s="27"/>
      <c r="XBN62" s="27"/>
      <c r="XBO62" s="27"/>
      <c r="XBP62" s="27"/>
      <c r="XBQ62" s="27"/>
      <c r="XBR62" s="27"/>
      <c r="XBS62" s="27"/>
      <c r="XBT62" s="27"/>
      <c r="XBU62" s="27"/>
      <c r="XBV62" s="27"/>
      <c r="XBW62" s="27"/>
      <c r="XBX62" s="27"/>
      <c r="XBY62" s="27"/>
      <c r="XBZ62" s="27"/>
      <c r="XCA62" s="27"/>
      <c r="XCB62" s="27"/>
      <c r="XCC62" s="27"/>
      <c r="XCD62" s="27"/>
      <c r="XCE62" s="27"/>
      <c r="XCF62" s="27"/>
      <c r="XCG62" s="27"/>
      <c r="XCH62" s="27"/>
      <c r="XCI62" s="27"/>
      <c r="XCJ62" s="27"/>
      <c r="XCK62" s="27"/>
      <c r="XCL62" s="27"/>
      <c r="XCM62" s="27"/>
      <c r="XCN62" s="27"/>
      <c r="XCO62" s="27"/>
      <c r="XCP62" s="27"/>
      <c r="XCQ62" s="27"/>
      <c r="XCR62" s="27"/>
      <c r="XCS62" s="27"/>
      <c r="XCT62" s="27"/>
      <c r="XCU62" s="27"/>
      <c r="XCV62" s="27"/>
      <c r="XCW62" s="27"/>
      <c r="XCX62" s="27"/>
      <c r="XCY62" s="27"/>
    </row>
    <row r="63" spans="1:16327" s="22" customFormat="1" ht="22.5" customHeight="1">
      <c r="A63" s="148">
        <v>2</v>
      </c>
      <c r="B63" s="133" t="s">
        <v>509</v>
      </c>
      <c r="C63" s="81"/>
      <c r="D63" s="81"/>
      <c r="E63" s="81" t="s">
        <v>24</v>
      </c>
      <c r="F63" s="88" t="s">
        <v>271</v>
      </c>
      <c r="G63" s="116" t="s">
        <v>510</v>
      </c>
      <c r="H63" s="81"/>
      <c r="I63" s="81"/>
      <c r="J63" s="81"/>
      <c r="K63" s="83" t="s">
        <v>511</v>
      </c>
      <c r="L63" s="83" t="s">
        <v>479</v>
      </c>
      <c r="M63" s="83" t="s">
        <v>22</v>
      </c>
      <c r="N63" s="81" t="s">
        <v>23</v>
      </c>
      <c r="O63" s="81">
        <v>6</v>
      </c>
      <c r="P63" s="91">
        <v>1.8E-3</v>
      </c>
      <c r="Q63" s="85">
        <v>530.07470000000001</v>
      </c>
      <c r="R63" s="85" t="s">
        <v>151</v>
      </c>
      <c r="S63" s="85" t="s">
        <v>151</v>
      </c>
      <c r="T63" s="86">
        <v>6</v>
      </c>
      <c r="U63" s="35"/>
      <c r="V63" s="305">
        <f t="shared" si="1"/>
        <v>0</v>
      </c>
      <c r="W63" s="287">
        <f t="shared" si="2"/>
        <v>1</v>
      </c>
      <c r="X63" s="52"/>
      <c r="Y63" s="360">
        <v>1.8E-3</v>
      </c>
      <c r="Z63" s="331">
        <v>568.85929999999996</v>
      </c>
      <c r="AA63" s="342">
        <v>449.56552698000002</v>
      </c>
      <c r="AB63" s="341">
        <v>1.8E-3</v>
      </c>
      <c r="AC63" s="352" t="s">
        <v>501</v>
      </c>
      <c r="AD63" s="352" t="s">
        <v>352</v>
      </c>
      <c r="AE63" s="353" t="s">
        <v>345</v>
      </c>
      <c r="AF63" s="353" t="s">
        <v>512</v>
      </c>
      <c r="AG63" s="353" t="s">
        <v>345</v>
      </c>
      <c r="AH63" s="353" t="s">
        <v>22</v>
      </c>
      <c r="AI63" s="353" t="s">
        <v>347</v>
      </c>
      <c r="AJ63" s="353" t="s">
        <v>23</v>
      </c>
      <c r="AK63" s="346" t="s">
        <v>503</v>
      </c>
      <c r="AL63" s="45">
        <v>5</v>
      </c>
      <c r="AM63" s="280"/>
      <c r="AN63" s="347" t="s">
        <v>513</v>
      </c>
      <c r="AO63" s="36" t="b">
        <f t="shared" si="3"/>
        <v>0</v>
      </c>
      <c r="AP63" s="1"/>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row>
    <row r="64" spans="1:16327" s="22" customFormat="1" ht="22.5" customHeight="1">
      <c r="A64" s="148">
        <v>2</v>
      </c>
      <c r="B64" s="133" t="s">
        <v>509</v>
      </c>
      <c r="C64" s="81"/>
      <c r="D64" s="81"/>
      <c r="E64" s="81" t="s">
        <v>16</v>
      </c>
      <c r="F64" s="88" t="s">
        <v>275</v>
      </c>
      <c r="G64" s="116" t="s">
        <v>514</v>
      </c>
      <c r="H64" s="81"/>
      <c r="I64" s="81"/>
      <c r="J64" s="81"/>
      <c r="K64" s="83" t="s">
        <v>515</v>
      </c>
      <c r="L64" s="83" t="s">
        <v>479</v>
      </c>
      <c r="M64" s="83" t="s">
        <v>22</v>
      </c>
      <c r="N64" s="81" t="s">
        <v>23</v>
      </c>
      <c r="O64" s="81">
        <v>6</v>
      </c>
      <c r="P64" s="91">
        <v>1.8E-3</v>
      </c>
      <c r="Q64" s="85">
        <v>530.07470000000001</v>
      </c>
      <c r="R64" s="85" t="s">
        <v>151</v>
      </c>
      <c r="S64" s="85" t="s">
        <v>151</v>
      </c>
      <c r="T64" s="86">
        <v>6</v>
      </c>
      <c r="U64" s="35"/>
      <c r="V64" s="305">
        <f t="shared" si="1"/>
        <v>0</v>
      </c>
      <c r="W64" s="287">
        <f t="shared" si="2"/>
        <v>1</v>
      </c>
      <c r="X64" s="52"/>
      <c r="Y64" s="360">
        <v>1.8E-3</v>
      </c>
      <c r="Z64" s="331">
        <v>568.85929999999996</v>
      </c>
      <c r="AA64" s="342">
        <v>449.56552698000002</v>
      </c>
      <c r="AB64" s="341">
        <v>1.8E-3</v>
      </c>
      <c r="AC64" s="352" t="s">
        <v>507</v>
      </c>
      <c r="AD64" s="352" t="s">
        <v>516</v>
      </c>
      <c r="AE64" s="353" t="s">
        <v>345</v>
      </c>
      <c r="AF64" s="353" t="s">
        <v>277</v>
      </c>
      <c r="AG64" s="353" t="s">
        <v>345</v>
      </c>
      <c r="AH64" s="353" t="s">
        <v>22</v>
      </c>
      <c r="AI64" s="353" t="s">
        <v>347</v>
      </c>
      <c r="AJ64" s="353" t="s">
        <v>23</v>
      </c>
      <c r="AK64" s="346" t="s">
        <v>503</v>
      </c>
      <c r="AL64" s="45">
        <v>5</v>
      </c>
      <c r="AM64" s="280"/>
      <c r="AN64" s="347" t="s">
        <v>513</v>
      </c>
      <c r="AO64" s="36" t="b">
        <f t="shared" si="3"/>
        <v>0</v>
      </c>
      <c r="AP64" s="1"/>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row>
    <row r="65" spans="1:16327" s="22" customFormat="1" ht="22.5" customHeight="1">
      <c r="A65" s="148">
        <v>2</v>
      </c>
      <c r="B65" s="134" t="s">
        <v>517</v>
      </c>
      <c r="C65" s="98"/>
      <c r="D65" s="98"/>
      <c r="E65" s="98" t="s">
        <v>24</v>
      </c>
      <c r="F65" s="99" t="s">
        <v>278</v>
      </c>
      <c r="G65" s="106" t="s">
        <v>518</v>
      </c>
      <c r="H65" s="98"/>
      <c r="I65" s="98"/>
      <c r="J65" s="98"/>
      <c r="K65" s="126" t="s">
        <v>519</v>
      </c>
      <c r="L65" s="126" t="s">
        <v>476</v>
      </c>
      <c r="M65" s="127" t="s">
        <v>22</v>
      </c>
      <c r="N65" s="98" t="s">
        <v>54</v>
      </c>
      <c r="O65" s="98">
        <v>6</v>
      </c>
      <c r="P65" s="107">
        <v>1.5E-3</v>
      </c>
      <c r="Q65" s="102">
        <v>4280.9723000000004</v>
      </c>
      <c r="R65" s="102" t="s">
        <v>151</v>
      </c>
      <c r="S65" s="102" t="s">
        <v>151</v>
      </c>
      <c r="T65" s="103">
        <v>6</v>
      </c>
      <c r="U65" s="35"/>
      <c r="V65" s="305">
        <f t="shared" si="1"/>
        <v>0</v>
      </c>
      <c r="W65" s="287">
        <f t="shared" si="2"/>
        <v>1</v>
      </c>
      <c r="X65" s="52"/>
      <c r="Y65" s="360">
        <v>1.5E-3</v>
      </c>
      <c r="Z65" s="331">
        <v>3860.0302000000001</v>
      </c>
      <c r="AA65" s="342">
        <v>4032.9313793400001</v>
      </c>
      <c r="AB65" s="341">
        <v>1.5E-3</v>
      </c>
      <c r="AC65" s="352" t="s">
        <v>501</v>
      </c>
      <c r="AD65" s="352" t="s">
        <v>352</v>
      </c>
      <c r="AE65" s="353" t="s">
        <v>345</v>
      </c>
      <c r="AF65" s="353" t="s">
        <v>520</v>
      </c>
      <c r="AG65" s="353" t="s">
        <v>345</v>
      </c>
      <c r="AH65" s="353" t="s">
        <v>22</v>
      </c>
      <c r="AI65" s="353" t="s">
        <v>347</v>
      </c>
      <c r="AJ65" s="353" t="s">
        <v>54</v>
      </c>
      <c r="AK65" s="346" t="s">
        <v>503</v>
      </c>
      <c r="AL65" s="45">
        <v>5</v>
      </c>
      <c r="AM65" s="280"/>
      <c r="AN65" s="347" t="s">
        <v>521</v>
      </c>
      <c r="AO65" s="36" t="b">
        <f t="shared" si="3"/>
        <v>0</v>
      </c>
      <c r="AP65" s="1"/>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row>
    <row r="66" spans="1:16327" s="22" customFormat="1" ht="22.5" customHeight="1">
      <c r="A66" s="148">
        <v>2</v>
      </c>
      <c r="B66" s="134" t="s">
        <v>517</v>
      </c>
      <c r="C66" s="98"/>
      <c r="D66" s="98"/>
      <c r="E66" s="98" t="s">
        <v>24</v>
      </c>
      <c r="F66" s="99" t="s">
        <v>280</v>
      </c>
      <c r="G66" s="106" t="s">
        <v>522</v>
      </c>
      <c r="H66" s="98"/>
      <c r="I66" s="98"/>
      <c r="J66" s="98"/>
      <c r="K66" s="98" t="s">
        <v>523</v>
      </c>
      <c r="L66" s="98" t="s">
        <v>524</v>
      </c>
      <c r="M66" s="100" t="s">
        <v>34</v>
      </c>
      <c r="N66" s="98" t="s">
        <v>54</v>
      </c>
      <c r="O66" s="98">
        <v>6</v>
      </c>
      <c r="P66" s="107">
        <v>1.5E-3</v>
      </c>
      <c r="Q66" s="102">
        <v>4280.97235</v>
      </c>
      <c r="R66" s="102" t="s">
        <v>151</v>
      </c>
      <c r="S66" s="102" t="s">
        <v>151</v>
      </c>
      <c r="T66" s="103">
        <v>6</v>
      </c>
      <c r="U66" s="35"/>
      <c r="V66" s="305">
        <f t="shared" si="1"/>
        <v>0</v>
      </c>
      <c r="W66" s="287">
        <f t="shared" si="2"/>
        <v>1</v>
      </c>
      <c r="X66" s="52"/>
      <c r="Y66" s="360">
        <v>1.5E-3</v>
      </c>
      <c r="Z66" s="331">
        <v>3860.0301899999999</v>
      </c>
      <c r="AA66" s="342">
        <v>4032.9313793400001</v>
      </c>
      <c r="AB66" s="341">
        <v>1.5E-3</v>
      </c>
      <c r="AC66" s="352" t="s">
        <v>525</v>
      </c>
      <c r="AD66" s="352" t="s">
        <v>352</v>
      </c>
      <c r="AE66" s="353" t="s">
        <v>345</v>
      </c>
      <c r="AF66" s="353" t="s">
        <v>526</v>
      </c>
      <c r="AG66" s="353" t="s">
        <v>345</v>
      </c>
      <c r="AH66" s="353" t="s">
        <v>34</v>
      </c>
      <c r="AI66" s="353" t="s">
        <v>347</v>
      </c>
      <c r="AJ66" s="353" t="s">
        <v>54</v>
      </c>
      <c r="AK66" s="346" t="s">
        <v>503</v>
      </c>
      <c r="AL66" s="45">
        <v>5</v>
      </c>
      <c r="AM66" s="280"/>
      <c r="AN66" s="347" t="s">
        <v>521</v>
      </c>
      <c r="AO66" s="36" t="b">
        <f t="shared" si="3"/>
        <v>0</v>
      </c>
      <c r="AP66" s="1"/>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row>
    <row r="67" spans="1:16327" s="22" customFormat="1" ht="22.5" customHeight="1">
      <c r="A67" s="148">
        <v>2</v>
      </c>
      <c r="B67" s="134" t="s">
        <v>517</v>
      </c>
      <c r="C67" s="98"/>
      <c r="D67" s="98"/>
      <c r="E67" s="98" t="s">
        <v>16</v>
      </c>
      <c r="F67" s="99" t="s">
        <v>282</v>
      </c>
      <c r="G67" s="106" t="s">
        <v>527</v>
      </c>
      <c r="H67" s="98"/>
      <c r="I67" s="98"/>
      <c r="J67" s="98"/>
      <c r="K67" s="98" t="s">
        <v>515</v>
      </c>
      <c r="L67" s="98" t="s">
        <v>48</v>
      </c>
      <c r="M67" s="100" t="s">
        <v>34</v>
      </c>
      <c r="N67" s="98" t="s">
        <v>54</v>
      </c>
      <c r="O67" s="98">
        <v>6</v>
      </c>
      <c r="P67" s="107">
        <v>1.5E-3</v>
      </c>
      <c r="Q67" s="102">
        <v>4280.97235</v>
      </c>
      <c r="R67" s="102" t="s">
        <v>151</v>
      </c>
      <c r="S67" s="102" t="s">
        <v>151</v>
      </c>
      <c r="T67" s="103">
        <v>6</v>
      </c>
      <c r="U67" s="35"/>
      <c r="V67" s="305">
        <f t="shared" si="1"/>
        <v>0</v>
      </c>
      <c r="W67" s="287">
        <f t="shared" si="2"/>
        <v>1</v>
      </c>
      <c r="X67" s="52"/>
      <c r="Y67" s="360">
        <v>1.5E-3</v>
      </c>
      <c r="Z67" s="331">
        <v>3860.0301899999999</v>
      </c>
      <c r="AA67" s="342">
        <v>4032.9313793400001</v>
      </c>
      <c r="AB67" s="341">
        <v>1.5E-3</v>
      </c>
      <c r="AC67" s="352" t="s">
        <v>528</v>
      </c>
      <c r="AD67" s="352" t="s">
        <v>508</v>
      </c>
      <c r="AE67" s="353" t="s">
        <v>345</v>
      </c>
      <c r="AF67" s="353" t="s">
        <v>277</v>
      </c>
      <c r="AG67" s="353" t="s">
        <v>345</v>
      </c>
      <c r="AH67" s="353" t="s">
        <v>34</v>
      </c>
      <c r="AI67" s="353" t="s">
        <v>347</v>
      </c>
      <c r="AJ67" s="353" t="s">
        <v>54</v>
      </c>
      <c r="AK67" s="346" t="s">
        <v>503</v>
      </c>
      <c r="AL67" s="45">
        <v>5</v>
      </c>
      <c r="AM67" s="280"/>
      <c r="AN67" s="347" t="s">
        <v>521</v>
      </c>
      <c r="AO67" s="36" t="b">
        <f t="shared" si="3"/>
        <v>0</v>
      </c>
      <c r="AP67" s="1"/>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row>
    <row r="68" spans="1:16327" s="22" customFormat="1" ht="22.5" customHeight="1" thickBot="1">
      <c r="A68" s="148">
        <v>2</v>
      </c>
      <c r="B68" s="134" t="s">
        <v>517</v>
      </c>
      <c r="C68" s="104"/>
      <c r="D68" s="104"/>
      <c r="E68" s="104" t="s">
        <v>24</v>
      </c>
      <c r="F68" s="230" t="s">
        <v>284</v>
      </c>
      <c r="G68" s="223" t="s">
        <v>529</v>
      </c>
      <c r="H68" s="104"/>
      <c r="I68" s="104"/>
      <c r="J68" s="104"/>
      <c r="K68" s="104" t="s">
        <v>530</v>
      </c>
      <c r="L68" s="104" t="s">
        <v>476</v>
      </c>
      <c r="M68" s="132" t="s">
        <v>78</v>
      </c>
      <c r="N68" s="104" t="s">
        <v>54</v>
      </c>
      <c r="O68" s="104">
        <v>6</v>
      </c>
      <c r="P68" s="243">
        <v>1.5E-3</v>
      </c>
      <c r="Q68" s="226">
        <v>4280.9723000000004</v>
      </c>
      <c r="R68" s="226" t="s">
        <v>151</v>
      </c>
      <c r="S68" s="226" t="s">
        <v>151</v>
      </c>
      <c r="T68" s="232">
        <v>6</v>
      </c>
      <c r="U68" s="35"/>
      <c r="V68" s="305">
        <f t="shared" si="1"/>
        <v>0</v>
      </c>
      <c r="W68" s="287">
        <f t="shared" si="2"/>
        <v>1</v>
      </c>
      <c r="X68" s="52"/>
      <c r="Y68" s="360">
        <v>1.5E-3</v>
      </c>
      <c r="Z68" s="331">
        <v>3860.0302000000001</v>
      </c>
      <c r="AA68" s="342">
        <v>4032.9313793400001</v>
      </c>
      <c r="AB68" s="341">
        <v>1.5E-3</v>
      </c>
      <c r="AC68" s="352" t="s">
        <v>531</v>
      </c>
      <c r="AD68" s="352" t="s">
        <v>352</v>
      </c>
      <c r="AE68" s="353" t="s">
        <v>345</v>
      </c>
      <c r="AF68" s="353" t="s">
        <v>532</v>
      </c>
      <c r="AG68" s="353" t="s">
        <v>345</v>
      </c>
      <c r="AH68" s="353" t="s">
        <v>22</v>
      </c>
      <c r="AI68" s="353" t="s">
        <v>341</v>
      </c>
      <c r="AJ68" s="353" t="s">
        <v>54</v>
      </c>
      <c r="AK68" s="346" t="s">
        <v>503</v>
      </c>
      <c r="AL68" s="45">
        <v>5</v>
      </c>
      <c r="AM68" s="280"/>
      <c r="AN68" s="347" t="s">
        <v>521</v>
      </c>
      <c r="AO68" s="36" t="b">
        <f t="shared" si="3"/>
        <v>0</v>
      </c>
      <c r="AP68" s="1"/>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row>
    <row r="69" spans="1:16327" s="22" customFormat="1" ht="22.5" customHeight="1" thickBot="1">
      <c r="A69" s="148">
        <v>2</v>
      </c>
      <c r="B69" s="244" t="s">
        <v>287</v>
      </c>
      <c r="C69" s="245"/>
      <c r="D69" s="245"/>
      <c r="E69" s="245"/>
      <c r="F69" s="245"/>
      <c r="G69" s="245"/>
      <c r="H69" s="245"/>
      <c r="I69" s="245"/>
      <c r="J69" s="245"/>
      <c r="K69" s="245"/>
      <c r="L69" s="245"/>
      <c r="M69" s="245"/>
      <c r="N69" s="245"/>
      <c r="O69" s="245"/>
      <c r="P69" s="245"/>
      <c r="Q69" s="245"/>
      <c r="R69" s="245"/>
      <c r="S69" s="245"/>
      <c r="T69" s="246"/>
      <c r="U69" s="35"/>
      <c r="V69" s="305">
        <f t="shared" si="1"/>
        <v>0</v>
      </c>
      <c r="W69" s="287" t="e">
        <f t="shared" si="2"/>
        <v>#N/A</v>
      </c>
      <c r="X69" s="52"/>
      <c r="Y69" s="360" t="e">
        <v>#VALUE!</v>
      </c>
      <c r="Z69" s="331" t="s">
        <v>392</v>
      </c>
      <c r="AA69" s="342"/>
      <c r="AB69" s="341"/>
      <c r="AC69" s="352"/>
      <c r="AD69" s="352"/>
      <c r="AE69" s="353"/>
      <c r="AF69" s="353"/>
      <c r="AG69" s="353"/>
      <c r="AH69" s="353"/>
      <c r="AI69" s="353"/>
      <c r="AJ69" s="353"/>
      <c r="AK69" s="346"/>
      <c r="AL69" s="45" t="e">
        <v>#N/A</v>
      </c>
      <c r="AM69" s="280"/>
      <c r="AN69" s="347" t="e">
        <v>#N/A</v>
      </c>
      <c r="AO69" s="36" t="e">
        <f t="shared" si="3"/>
        <v>#N/A</v>
      </c>
      <c r="AP69" s="1"/>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c r="AMK69" s="20"/>
      <c r="AML69" s="20"/>
      <c r="AMM69" s="20"/>
      <c r="AMN69" s="20"/>
      <c r="AMO69" s="20"/>
      <c r="AMP69" s="20"/>
      <c r="AMQ69" s="20"/>
      <c r="AMR69" s="20"/>
      <c r="AMS69" s="20"/>
      <c r="AMT69" s="20"/>
      <c r="AMU69" s="20"/>
      <c r="AMV69" s="20"/>
      <c r="AMW69" s="20"/>
      <c r="AMX69" s="20"/>
      <c r="AMY69" s="20"/>
      <c r="AMZ69" s="20"/>
      <c r="ANA69" s="20"/>
      <c r="ANB69" s="20"/>
      <c r="ANC69" s="20"/>
      <c r="AND69" s="20"/>
      <c r="ANE69" s="20"/>
      <c r="ANF69" s="20"/>
      <c r="ANG69" s="20"/>
      <c r="ANH69" s="20"/>
      <c r="ANI69" s="20"/>
      <c r="ANJ69" s="20"/>
      <c r="ANK69" s="20"/>
      <c r="ANL69" s="20"/>
      <c r="ANM69" s="20"/>
      <c r="ANN69" s="20"/>
      <c r="ANO69" s="20"/>
      <c r="ANP69" s="20"/>
      <c r="ANQ69" s="20"/>
      <c r="ANR69" s="20"/>
      <c r="ANS69" s="20"/>
      <c r="ANT69" s="20"/>
      <c r="ANU69" s="20"/>
      <c r="ANV69" s="20"/>
      <c r="ANW69" s="20"/>
      <c r="ANX69" s="20"/>
      <c r="ANY69" s="20"/>
      <c r="ANZ69" s="20"/>
      <c r="AOA69" s="20"/>
      <c r="AOB69" s="20"/>
      <c r="AOC69" s="20"/>
      <c r="AOD69" s="20"/>
      <c r="AOE69" s="20"/>
      <c r="AOF69" s="20"/>
      <c r="AOG69" s="20"/>
      <c r="AOH69" s="20"/>
      <c r="AOI69" s="20"/>
      <c r="AOJ69" s="20"/>
      <c r="AOK69" s="20"/>
      <c r="AOL69" s="20"/>
      <c r="AOM69" s="20"/>
      <c r="AON69" s="20"/>
      <c r="AOO69" s="20"/>
      <c r="AOP69" s="20"/>
      <c r="AOQ69" s="20"/>
      <c r="AOR69" s="20"/>
      <c r="AOS69" s="20"/>
      <c r="AOT69" s="20"/>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c r="ISC69" s="20"/>
      <c r="ISD69" s="20"/>
      <c r="ISE69" s="20"/>
      <c r="ISF69" s="20"/>
      <c r="ISG69" s="20"/>
      <c r="ISH69" s="20"/>
      <c r="ISI69" s="20"/>
      <c r="ISJ69" s="20"/>
      <c r="ISK69" s="20"/>
      <c r="ISL69" s="20"/>
      <c r="ISM69" s="20"/>
      <c r="ISN69" s="20"/>
      <c r="ISO69" s="20"/>
      <c r="ISP69" s="20"/>
      <c r="ISQ69" s="20"/>
      <c r="ISR69" s="20"/>
      <c r="ISS69" s="20"/>
      <c r="IST69" s="20"/>
      <c r="ISU69" s="20"/>
      <c r="ISV69" s="20"/>
      <c r="ISW69" s="20"/>
      <c r="ISX69" s="20"/>
      <c r="ISY69" s="20"/>
      <c r="ISZ69" s="20"/>
      <c r="ITA69" s="20"/>
      <c r="ITB69" s="20"/>
      <c r="ITC69" s="20"/>
      <c r="ITD69" s="20"/>
      <c r="ITE69" s="20"/>
      <c r="ITF69" s="20"/>
      <c r="ITG69" s="20"/>
      <c r="ITH69" s="20"/>
      <c r="ITI69" s="20"/>
      <c r="ITJ69" s="20"/>
      <c r="ITK69" s="20"/>
      <c r="ITL69" s="20"/>
      <c r="ITM69" s="20"/>
      <c r="ITN69" s="20"/>
      <c r="ITO69" s="20"/>
      <c r="ITP69" s="20"/>
      <c r="ITQ69" s="20"/>
      <c r="ITR69" s="20"/>
      <c r="ITS69" s="20"/>
      <c r="ITT69" s="20"/>
      <c r="ITU69" s="20"/>
      <c r="ITV69" s="20"/>
      <c r="ITW69" s="20"/>
      <c r="ITX69" s="20"/>
      <c r="ITY69" s="20"/>
      <c r="ITZ69" s="20"/>
      <c r="IUA69" s="20"/>
      <c r="IUB69" s="20"/>
      <c r="IUC69" s="20"/>
      <c r="IUD69" s="20"/>
      <c r="IUE69" s="20"/>
      <c r="IUF69" s="20"/>
      <c r="IUG69" s="20"/>
      <c r="IUH69" s="20"/>
      <c r="IUI69" s="20"/>
      <c r="IUJ69" s="20"/>
      <c r="IUK69" s="20"/>
      <c r="IUL69" s="20"/>
      <c r="IUM69" s="20"/>
      <c r="IUN69" s="20"/>
      <c r="IUO69" s="20"/>
      <c r="IUP69" s="20"/>
      <c r="IUQ69" s="20"/>
      <c r="IUR69" s="20"/>
      <c r="IUS69" s="20"/>
      <c r="IUT69" s="20"/>
      <c r="IUU69" s="20"/>
      <c r="IUV69" s="20"/>
      <c r="IUW69" s="20"/>
      <c r="IUX69" s="20"/>
      <c r="IUY69" s="20"/>
      <c r="IUZ69" s="20"/>
      <c r="IVA69" s="20"/>
      <c r="IVB69" s="20"/>
      <c r="IVC69" s="20"/>
      <c r="IVD69" s="20"/>
      <c r="IVE69" s="20"/>
      <c r="IVF69" s="20"/>
      <c r="IVG69" s="20"/>
      <c r="IVH69" s="20"/>
      <c r="IVI69" s="20"/>
      <c r="IVJ69" s="20"/>
      <c r="IVK69" s="20"/>
      <c r="IVL69" s="20"/>
      <c r="IVM69" s="20"/>
      <c r="IVN69" s="20"/>
      <c r="IVO69" s="20"/>
      <c r="IVP69" s="20"/>
      <c r="IVQ69" s="20"/>
      <c r="IVR69" s="20"/>
      <c r="IVS69" s="20"/>
      <c r="IVT69" s="20"/>
      <c r="IVU69" s="20"/>
      <c r="IVV69" s="20"/>
      <c r="IVW69" s="20"/>
      <c r="IVX69" s="20"/>
      <c r="IVY69" s="20"/>
      <c r="IVZ69" s="20"/>
      <c r="IWA69" s="20"/>
      <c r="IWB69" s="20"/>
      <c r="IWC69" s="20"/>
      <c r="IWD69" s="20"/>
      <c r="IWE69" s="20"/>
      <c r="IWF69" s="20"/>
      <c r="IWG69" s="20"/>
      <c r="IWH69" s="20"/>
      <c r="IWI69" s="20"/>
      <c r="IWJ69" s="20"/>
      <c r="IWK69" s="20"/>
      <c r="IWL69" s="20"/>
      <c r="IWM69" s="20"/>
      <c r="IWN69" s="20"/>
      <c r="IWO69" s="20"/>
      <c r="IWP69" s="20"/>
      <c r="IWQ69" s="20"/>
      <c r="IWR69" s="20"/>
      <c r="IWS69" s="20"/>
      <c r="IWT69" s="20"/>
      <c r="IWU69" s="20"/>
      <c r="IWV69" s="20"/>
      <c r="IWW69" s="20"/>
      <c r="IWX69" s="20"/>
      <c r="IWY69" s="20"/>
      <c r="IWZ69" s="20"/>
      <c r="IXA69" s="20"/>
      <c r="IXB69" s="20"/>
      <c r="IXC69" s="20"/>
      <c r="IXD69" s="20"/>
      <c r="IXE69" s="20"/>
      <c r="IXF69" s="20"/>
      <c r="IXG69" s="20"/>
      <c r="IXH69" s="20"/>
      <c r="IXI69" s="20"/>
      <c r="IXJ69" s="20"/>
      <c r="IXK69" s="20"/>
      <c r="IXL69" s="20"/>
      <c r="IXM69" s="20"/>
      <c r="IXN69" s="20"/>
      <c r="IXO69" s="20"/>
      <c r="IXP69" s="20"/>
      <c r="IXQ69" s="20"/>
      <c r="IXR69" s="20"/>
      <c r="IXS69" s="20"/>
      <c r="IXT69" s="20"/>
      <c r="IXU69" s="20"/>
      <c r="IXV69" s="20"/>
      <c r="IXW69" s="20"/>
      <c r="IXX69" s="20"/>
      <c r="IXY69" s="20"/>
      <c r="IXZ69" s="20"/>
      <c r="IYA69" s="20"/>
      <c r="IYB69" s="20"/>
      <c r="IYC69" s="20"/>
      <c r="IYD69" s="20"/>
      <c r="IYE69" s="20"/>
      <c r="IYF69" s="20"/>
      <c r="IYG69" s="20"/>
      <c r="IYH69" s="20"/>
      <c r="IYI69" s="20"/>
      <c r="IYJ69" s="20"/>
      <c r="IYK69" s="20"/>
      <c r="IYL69" s="20"/>
      <c r="IYM69" s="20"/>
      <c r="IYN69" s="20"/>
      <c r="IYO69" s="20"/>
      <c r="IYP69" s="20"/>
      <c r="IYQ69" s="20"/>
      <c r="IYR69" s="20"/>
      <c r="IYS69" s="20"/>
      <c r="IYT69" s="20"/>
      <c r="IYU69" s="20"/>
      <c r="IYV69" s="20"/>
      <c r="IYW69" s="20"/>
      <c r="IYX69" s="20"/>
      <c r="IYY69" s="20"/>
      <c r="IYZ69" s="20"/>
      <c r="IZA69" s="20"/>
      <c r="IZB69" s="20"/>
      <c r="IZC69" s="20"/>
      <c r="IZD69" s="20"/>
      <c r="IZE69" s="20"/>
      <c r="IZF69" s="20"/>
      <c r="IZG69" s="20"/>
      <c r="IZH69" s="20"/>
      <c r="IZI69" s="20"/>
      <c r="IZJ69" s="20"/>
      <c r="IZK69" s="20"/>
      <c r="IZL69" s="20"/>
      <c r="IZM69" s="20"/>
      <c r="IZN69" s="20"/>
      <c r="IZO69" s="20"/>
      <c r="IZP69" s="20"/>
      <c r="IZQ69" s="20"/>
      <c r="IZR69" s="20"/>
      <c r="IZS69" s="20"/>
      <c r="IZT69" s="20"/>
      <c r="IZU69" s="20"/>
      <c r="IZV69" s="20"/>
      <c r="IZW69" s="20"/>
      <c r="IZX69" s="20"/>
      <c r="IZY69" s="20"/>
      <c r="IZZ69" s="20"/>
      <c r="JAA69" s="20"/>
      <c r="JAB69" s="20"/>
      <c r="JAC69" s="20"/>
      <c r="JAD69" s="20"/>
      <c r="JAE69" s="20"/>
      <c r="JAF69" s="20"/>
      <c r="JAG69" s="20"/>
      <c r="JAH69" s="20"/>
      <c r="JAI69" s="20"/>
      <c r="JAJ69" s="20"/>
      <c r="JAK69" s="20"/>
      <c r="JAL69" s="20"/>
      <c r="JAM69" s="20"/>
      <c r="JAN69" s="20"/>
      <c r="JAO69" s="20"/>
      <c r="JAP69" s="20"/>
      <c r="JAQ69" s="20"/>
      <c r="JAR69" s="20"/>
      <c r="JAS69" s="20"/>
      <c r="JAT69" s="20"/>
      <c r="JAU69" s="20"/>
      <c r="JAV69" s="20"/>
      <c r="JAW69" s="20"/>
      <c r="JAX69" s="20"/>
      <c r="JAY69" s="20"/>
      <c r="JAZ69" s="20"/>
      <c r="JBA69" s="20"/>
      <c r="JBB69" s="20"/>
      <c r="JBC69" s="20"/>
      <c r="JBD69" s="20"/>
      <c r="JBE69" s="20"/>
      <c r="JBF69" s="20"/>
      <c r="JBG69" s="20"/>
      <c r="JBH69" s="20"/>
      <c r="JBI69" s="20"/>
      <c r="JBJ69" s="20"/>
      <c r="JBK69" s="20"/>
      <c r="JBL69" s="20"/>
      <c r="JBM69" s="20"/>
      <c r="JBN69" s="20"/>
      <c r="JBO69" s="20"/>
      <c r="JBP69" s="20"/>
      <c r="JBQ69" s="20"/>
      <c r="JBR69" s="20"/>
      <c r="JBS69" s="20"/>
      <c r="JBT69" s="20"/>
      <c r="JBU69" s="20"/>
      <c r="JBV69" s="20"/>
      <c r="JBW69" s="20"/>
      <c r="JBX69" s="20"/>
      <c r="JBY69" s="20"/>
      <c r="JBZ69" s="20"/>
      <c r="JCA69" s="20"/>
      <c r="JCB69" s="20"/>
      <c r="JCC69" s="20"/>
      <c r="JCD69" s="20"/>
      <c r="JCE69" s="20"/>
      <c r="JCF69" s="20"/>
      <c r="JCG69" s="20"/>
      <c r="JCH69" s="20"/>
      <c r="JCI69" s="20"/>
      <c r="JCJ69" s="20"/>
      <c r="JCK69" s="20"/>
      <c r="JCL69" s="20"/>
      <c r="JCM69" s="20"/>
      <c r="JCN69" s="20"/>
      <c r="JCO69" s="20"/>
      <c r="JCP69" s="20"/>
      <c r="JCQ69" s="20"/>
      <c r="JCR69" s="20"/>
      <c r="JCS69" s="20"/>
      <c r="JCT69" s="20"/>
      <c r="JCU69" s="20"/>
      <c r="JCV69" s="20"/>
      <c r="JCW69" s="20"/>
      <c r="JCX69" s="20"/>
      <c r="JCY69" s="20"/>
      <c r="JCZ69" s="20"/>
      <c r="JDA69" s="20"/>
      <c r="JDB69" s="20"/>
      <c r="JDC69" s="20"/>
      <c r="JDD69" s="20"/>
      <c r="JDE69" s="20"/>
      <c r="JDF69" s="20"/>
      <c r="JDG69" s="20"/>
      <c r="JDH69" s="20"/>
      <c r="JDI69" s="20"/>
      <c r="JDJ69" s="20"/>
      <c r="JDK69" s="20"/>
      <c r="JDL69" s="20"/>
      <c r="JDM69" s="20"/>
      <c r="JDN69" s="20"/>
      <c r="JDO69" s="20"/>
      <c r="JDP69" s="20"/>
      <c r="JDQ69" s="20"/>
      <c r="JDR69" s="20"/>
      <c r="JDS69" s="20"/>
      <c r="JDT69" s="20"/>
      <c r="JDU69" s="20"/>
      <c r="JDV69" s="20"/>
      <c r="JDW69" s="20"/>
      <c r="JDX69" s="20"/>
      <c r="JDY69" s="20"/>
      <c r="JDZ69" s="20"/>
      <c r="JEA69" s="20"/>
      <c r="JEB69" s="20"/>
      <c r="JEC69" s="20"/>
      <c r="JED69" s="20"/>
      <c r="JEE69" s="20"/>
      <c r="JEF69" s="20"/>
      <c r="JEG69" s="20"/>
      <c r="JEH69" s="20"/>
      <c r="JEI69" s="20"/>
      <c r="JEJ69" s="20"/>
      <c r="JEK69" s="20"/>
      <c r="JEL69" s="20"/>
      <c r="JEM69" s="20"/>
      <c r="JEN69" s="20"/>
      <c r="JEO69" s="20"/>
      <c r="JEP69" s="20"/>
      <c r="JEQ69" s="20"/>
      <c r="JER69" s="20"/>
      <c r="JES69" s="20"/>
      <c r="JET69" s="20"/>
      <c r="JEU69" s="20"/>
      <c r="JEV69" s="20"/>
      <c r="JEW69" s="20"/>
      <c r="JEX69" s="20"/>
      <c r="JEY69" s="20"/>
      <c r="JEZ69" s="20"/>
      <c r="JFA69" s="20"/>
      <c r="JFB69" s="20"/>
      <c r="JFC69" s="20"/>
      <c r="JFD69" s="20"/>
      <c r="JFE69" s="20"/>
      <c r="JFF69" s="20"/>
      <c r="JFG69" s="20"/>
      <c r="JFH69" s="20"/>
      <c r="JFI69" s="20"/>
      <c r="JFJ69" s="20"/>
      <c r="JFK69" s="20"/>
      <c r="JFL69" s="20"/>
      <c r="JFM69" s="20"/>
      <c r="JFN69" s="20"/>
      <c r="JFO69" s="20"/>
      <c r="JFP69" s="20"/>
      <c r="JFQ69" s="20"/>
      <c r="JFR69" s="20"/>
      <c r="JFS69" s="20"/>
      <c r="JFT69" s="20"/>
      <c r="JFU69" s="20"/>
      <c r="JFV69" s="20"/>
      <c r="JFW69" s="20"/>
      <c r="JFX69" s="20"/>
      <c r="JFY69" s="20"/>
      <c r="JFZ69" s="20"/>
      <c r="JGA69" s="20"/>
      <c r="JGB69" s="20"/>
      <c r="JGC69" s="20"/>
      <c r="JGD69" s="20"/>
      <c r="JGE69" s="20"/>
      <c r="JGF69" s="20"/>
      <c r="JGG69" s="20"/>
      <c r="JGH69" s="20"/>
      <c r="JGI69" s="20"/>
      <c r="JGJ69" s="20"/>
      <c r="JGK69" s="20"/>
      <c r="JGL69" s="20"/>
      <c r="JGM69" s="20"/>
      <c r="JGN69" s="20"/>
      <c r="JGO69" s="20"/>
      <c r="JGP69" s="20"/>
      <c r="JGQ69" s="20"/>
      <c r="JGR69" s="20"/>
      <c r="JGS69" s="20"/>
      <c r="JGT69" s="20"/>
      <c r="JGU69" s="20"/>
      <c r="JGV69" s="20"/>
      <c r="JGW69" s="20"/>
      <c r="JGX69" s="20"/>
      <c r="JGY69" s="20"/>
      <c r="JGZ69" s="20"/>
      <c r="JHA69" s="20"/>
      <c r="JHB69" s="20"/>
      <c r="JHC69" s="20"/>
      <c r="JHD69" s="20"/>
      <c r="JHE69" s="20"/>
      <c r="JHF69" s="20"/>
      <c r="JHG69" s="20"/>
      <c r="JHH69" s="20"/>
      <c r="JHI69" s="20"/>
      <c r="JHJ69" s="20"/>
      <c r="JHK69" s="20"/>
      <c r="JHL69" s="20"/>
      <c r="JHM69" s="20"/>
      <c r="JHN69" s="20"/>
      <c r="JHO69" s="20"/>
      <c r="JHP69" s="20"/>
      <c r="JHQ69" s="20"/>
      <c r="JHR69" s="20"/>
      <c r="JHS69" s="20"/>
      <c r="JHT69" s="20"/>
      <c r="JHU69" s="20"/>
      <c r="JHV69" s="20"/>
      <c r="JHW69" s="20"/>
      <c r="JHX69" s="20"/>
      <c r="JHY69" s="20"/>
      <c r="JHZ69" s="20"/>
      <c r="JIA69" s="20"/>
      <c r="JIB69" s="20"/>
      <c r="JIC69" s="20"/>
      <c r="JID69" s="20"/>
      <c r="JIE69" s="20"/>
      <c r="JIF69" s="20"/>
      <c r="JIG69" s="20"/>
      <c r="JIH69" s="20"/>
      <c r="JII69" s="20"/>
      <c r="JIJ69" s="20"/>
      <c r="JIK69" s="20"/>
      <c r="JIL69" s="20"/>
      <c r="JIM69" s="20"/>
      <c r="JIN69" s="20"/>
      <c r="JIO69" s="20"/>
      <c r="JIP69" s="20"/>
      <c r="JIQ69" s="20"/>
      <c r="JIR69" s="20"/>
      <c r="JIS69" s="20"/>
      <c r="JIT69" s="20"/>
      <c r="JIU69" s="20"/>
      <c r="JIV69" s="20"/>
      <c r="JIW69" s="20"/>
      <c r="JIX69" s="20"/>
      <c r="JIY69" s="20"/>
      <c r="JIZ69" s="20"/>
      <c r="JJA69" s="20"/>
      <c r="JJB69" s="20"/>
      <c r="JJC69" s="20"/>
      <c r="JJD69" s="20"/>
      <c r="JJE69" s="20"/>
      <c r="JJF69" s="20"/>
      <c r="JJG69" s="20"/>
      <c r="JJH69" s="20"/>
      <c r="JJI69" s="20"/>
      <c r="JJJ69" s="20"/>
      <c r="JJK69" s="20"/>
      <c r="JJL69" s="20"/>
      <c r="JJM69" s="20"/>
      <c r="JJN69" s="20"/>
      <c r="JJO69" s="20"/>
      <c r="JJP69" s="20"/>
      <c r="JJQ69" s="20"/>
      <c r="JJR69" s="20"/>
      <c r="JJS69" s="20"/>
      <c r="JJT69" s="20"/>
      <c r="JJU69" s="20"/>
      <c r="JJV69" s="20"/>
      <c r="JJW69" s="20"/>
      <c r="JJX69" s="20"/>
      <c r="JJY69" s="20"/>
      <c r="JJZ69" s="20"/>
      <c r="JKA69" s="20"/>
      <c r="JKB69" s="20"/>
      <c r="JKC69" s="20"/>
      <c r="JKD69" s="20"/>
      <c r="JKE69" s="20"/>
      <c r="JKF69" s="20"/>
      <c r="JKG69" s="20"/>
      <c r="JKH69" s="20"/>
      <c r="JKI69" s="20"/>
      <c r="JKJ69" s="20"/>
      <c r="JKK69" s="20"/>
      <c r="JKL69" s="20"/>
      <c r="JKM69" s="20"/>
      <c r="JKN69" s="20"/>
      <c r="JKO69" s="20"/>
      <c r="JKP69" s="20"/>
      <c r="JKQ69" s="20"/>
      <c r="JKR69" s="20"/>
      <c r="JKS69" s="20"/>
      <c r="JKT69" s="20"/>
      <c r="JKU69" s="20"/>
      <c r="JKV69" s="20"/>
      <c r="JKW69" s="20"/>
      <c r="JKX69" s="20"/>
      <c r="JKY69" s="20"/>
      <c r="JKZ69" s="20"/>
      <c r="JLA69" s="20"/>
      <c r="JLB69" s="20"/>
      <c r="JLC69" s="20"/>
      <c r="JLD69" s="20"/>
      <c r="JLE69" s="20"/>
      <c r="JLF69" s="20"/>
      <c r="JLG69" s="20"/>
      <c r="JLH69" s="20"/>
      <c r="JLI69" s="20"/>
      <c r="JLJ69" s="20"/>
      <c r="JLK69" s="20"/>
      <c r="JLL69" s="20"/>
      <c r="JLM69" s="20"/>
      <c r="JLN69" s="20"/>
      <c r="JLO69" s="20"/>
      <c r="JLP69" s="20"/>
      <c r="JLQ69" s="20"/>
      <c r="JLR69" s="20"/>
      <c r="JLS69" s="20"/>
      <c r="JLT69" s="20"/>
      <c r="JLU69" s="20"/>
      <c r="JLV69" s="20"/>
      <c r="JLW69" s="20"/>
      <c r="JLX69" s="20"/>
      <c r="JLY69" s="20"/>
      <c r="JLZ69" s="20"/>
      <c r="JMA69" s="20"/>
      <c r="JMB69" s="20"/>
      <c r="JMC69" s="20"/>
      <c r="JMD69" s="20"/>
      <c r="JME69" s="20"/>
      <c r="JMF69" s="20"/>
      <c r="JMG69" s="20"/>
      <c r="JMH69" s="20"/>
      <c r="JMI69" s="20"/>
      <c r="JMJ69" s="20"/>
      <c r="JMK69" s="20"/>
      <c r="JML69" s="20"/>
      <c r="JMM69" s="20"/>
      <c r="JMN69" s="20"/>
      <c r="JMO69" s="20"/>
      <c r="JMP69" s="20"/>
      <c r="JMQ69" s="20"/>
      <c r="JMR69" s="20"/>
      <c r="JMS69" s="20"/>
      <c r="JMT69" s="20"/>
      <c r="JMU69" s="20"/>
      <c r="JMV69" s="20"/>
      <c r="JMW69" s="20"/>
      <c r="JMX69" s="20"/>
      <c r="JMY69" s="20"/>
      <c r="JMZ69" s="20"/>
      <c r="JNA69" s="20"/>
      <c r="JNB69" s="20"/>
      <c r="JNC69" s="20"/>
      <c r="JND69" s="20"/>
      <c r="JNE69" s="20"/>
      <c r="JNF69" s="20"/>
      <c r="JNG69" s="20"/>
      <c r="JNH69" s="20"/>
      <c r="JNI69" s="20"/>
      <c r="JNJ69" s="20"/>
      <c r="JNK69" s="20"/>
      <c r="JNL69" s="20"/>
      <c r="JNM69" s="20"/>
      <c r="JNN69" s="20"/>
      <c r="JNO69" s="20"/>
      <c r="JNP69" s="20"/>
      <c r="JNQ69" s="20"/>
      <c r="JNR69" s="20"/>
      <c r="JNS69" s="20"/>
      <c r="JNT69" s="20"/>
      <c r="JNU69" s="20"/>
      <c r="JNV69" s="20"/>
      <c r="JNW69" s="20"/>
      <c r="JNX69" s="20"/>
      <c r="JNY69" s="20"/>
      <c r="JNZ69" s="20"/>
      <c r="JOA69" s="20"/>
      <c r="JOB69" s="20"/>
      <c r="JOC69" s="20"/>
      <c r="JOD69" s="20"/>
      <c r="JOE69" s="20"/>
      <c r="JOF69" s="20"/>
      <c r="JOG69" s="20"/>
      <c r="JOH69" s="20"/>
      <c r="JOI69" s="20"/>
      <c r="JOJ69" s="20"/>
      <c r="JOK69" s="20"/>
      <c r="JOL69" s="20"/>
      <c r="JOM69" s="20"/>
      <c r="JON69" s="20"/>
      <c r="JOO69" s="20"/>
      <c r="JOP69" s="20"/>
      <c r="JOQ69" s="20"/>
      <c r="JOR69" s="20"/>
      <c r="JOS69" s="20"/>
      <c r="JOT69" s="20"/>
      <c r="JOU69" s="20"/>
      <c r="JOV69" s="20"/>
      <c r="JOW69" s="20"/>
      <c r="JOX69" s="20"/>
      <c r="JOY69" s="20"/>
      <c r="JOZ69" s="20"/>
      <c r="JPA69" s="20"/>
      <c r="JPB69" s="20"/>
      <c r="JPC69" s="20"/>
      <c r="JPD69" s="20"/>
      <c r="JPE69" s="20"/>
      <c r="JPF69" s="20"/>
      <c r="JPG69" s="20"/>
      <c r="JPH69" s="20"/>
      <c r="JPI69" s="20"/>
      <c r="JPJ69" s="20"/>
      <c r="JPK69" s="20"/>
      <c r="JPL69" s="20"/>
      <c r="JPM69" s="20"/>
      <c r="JPN69" s="20"/>
      <c r="JPO69" s="20"/>
      <c r="JPP69" s="20"/>
      <c r="JPQ69" s="20"/>
      <c r="JPR69" s="20"/>
      <c r="JPS69" s="20"/>
      <c r="JPT69" s="20"/>
      <c r="JPU69" s="20"/>
      <c r="JPV69" s="20"/>
      <c r="JPW69" s="20"/>
      <c r="JPX69" s="20"/>
      <c r="JPY69" s="20"/>
      <c r="JPZ69" s="20"/>
      <c r="JQA69" s="20"/>
      <c r="JQB69" s="20"/>
      <c r="JQC69" s="20"/>
      <c r="JQD69" s="20"/>
      <c r="JQE69" s="20"/>
      <c r="JQF69" s="20"/>
      <c r="JQG69" s="20"/>
      <c r="JQH69" s="20"/>
      <c r="JQI69" s="20"/>
      <c r="JQJ69" s="20"/>
      <c r="JQK69" s="20"/>
      <c r="JQL69" s="20"/>
      <c r="JQM69" s="20"/>
      <c r="JQN69" s="20"/>
      <c r="JQO69" s="20"/>
      <c r="JQP69" s="20"/>
      <c r="JQQ69" s="20"/>
      <c r="JQR69" s="20"/>
      <c r="JQS69" s="20"/>
      <c r="JQT69" s="20"/>
      <c r="JQU69" s="20"/>
      <c r="JQV69" s="20"/>
      <c r="JQW69" s="20"/>
      <c r="JQX69" s="20"/>
      <c r="JQY69" s="20"/>
      <c r="JQZ69" s="20"/>
      <c r="JRA69" s="20"/>
      <c r="JRB69" s="20"/>
      <c r="JRC69" s="20"/>
      <c r="JRD69" s="20"/>
      <c r="JRE69" s="20"/>
      <c r="JRF69" s="20"/>
      <c r="JRG69" s="20"/>
      <c r="JRH69" s="20"/>
      <c r="JRI69" s="20"/>
      <c r="JRJ69" s="20"/>
      <c r="JRK69" s="20"/>
      <c r="JRL69" s="20"/>
      <c r="JRM69" s="20"/>
      <c r="JRN69" s="20"/>
      <c r="JRO69" s="20"/>
      <c r="JRP69" s="20"/>
      <c r="JRQ69" s="20"/>
      <c r="JRR69" s="20"/>
      <c r="JRS69" s="20"/>
      <c r="JRT69" s="20"/>
      <c r="JRU69" s="20"/>
      <c r="JRV69" s="20"/>
      <c r="JRW69" s="20"/>
      <c r="JRX69" s="20"/>
      <c r="JRY69" s="20"/>
      <c r="JRZ69" s="20"/>
      <c r="JSA69" s="20"/>
      <c r="JSB69" s="20"/>
      <c r="JSC69" s="20"/>
      <c r="JSD69" s="20"/>
      <c r="JSE69" s="20"/>
      <c r="JSF69" s="20"/>
      <c r="JSG69" s="20"/>
      <c r="JSH69" s="20"/>
      <c r="JSI69" s="20"/>
      <c r="JSJ69" s="20"/>
      <c r="JSK69" s="20"/>
      <c r="JSL69" s="20"/>
      <c r="JSM69" s="20"/>
      <c r="JSN69" s="20"/>
      <c r="JSO69" s="20"/>
      <c r="JSP69" s="20"/>
      <c r="JSQ69" s="20"/>
      <c r="JSR69" s="20"/>
      <c r="JSS69" s="20"/>
      <c r="JST69" s="20"/>
      <c r="JSU69" s="20"/>
      <c r="JSV69" s="20"/>
      <c r="JSW69" s="20"/>
      <c r="JSX69" s="20"/>
      <c r="JSY69" s="20"/>
      <c r="JSZ69" s="20"/>
      <c r="JTA69" s="20"/>
      <c r="JTB69" s="20"/>
      <c r="JTC69" s="20"/>
      <c r="JTD69" s="20"/>
      <c r="JTE69" s="20"/>
      <c r="JTF69" s="20"/>
      <c r="JTG69" s="20"/>
      <c r="JTH69" s="20"/>
      <c r="JTI69" s="20"/>
      <c r="JTJ69" s="20"/>
      <c r="JTK69" s="20"/>
      <c r="JTL69" s="20"/>
      <c r="JTM69" s="20"/>
      <c r="JTN69" s="20"/>
      <c r="JTO69" s="20"/>
      <c r="JTP69" s="20"/>
      <c r="JTQ69" s="20"/>
      <c r="JTR69" s="20"/>
      <c r="JTS69" s="20"/>
      <c r="JTT69" s="20"/>
      <c r="JTU69" s="20"/>
      <c r="JTV69" s="20"/>
      <c r="JTW69" s="20"/>
      <c r="JTX69" s="20"/>
      <c r="JTY69" s="20"/>
      <c r="JTZ69" s="20"/>
      <c r="JUA69" s="20"/>
      <c r="JUB69" s="20"/>
      <c r="JUC69" s="20"/>
      <c r="JUD69" s="20"/>
      <c r="JUE69" s="20"/>
      <c r="JUF69" s="20"/>
      <c r="JUG69" s="20"/>
      <c r="JUH69" s="20"/>
      <c r="JUI69" s="20"/>
      <c r="JUJ69" s="20"/>
      <c r="JUK69" s="20"/>
      <c r="JUL69" s="20"/>
      <c r="JUM69" s="20"/>
      <c r="JUN69" s="20"/>
      <c r="JUO69" s="20"/>
      <c r="JUP69" s="20"/>
      <c r="JUQ69" s="20"/>
      <c r="JUR69" s="20"/>
      <c r="JUS69" s="20"/>
      <c r="JUT69" s="20"/>
      <c r="JUU69" s="20"/>
      <c r="JUV69" s="20"/>
      <c r="JUW69" s="20"/>
      <c r="JUX69" s="20"/>
      <c r="JUY69" s="20"/>
      <c r="JUZ69" s="20"/>
      <c r="JVA69" s="20"/>
      <c r="JVB69" s="20"/>
      <c r="JVC69" s="20"/>
      <c r="JVD69" s="20"/>
      <c r="JVE69" s="20"/>
      <c r="JVF69" s="20"/>
      <c r="JVG69" s="20"/>
      <c r="JVH69" s="20"/>
      <c r="JVI69" s="20"/>
      <c r="JVJ69" s="20"/>
      <c r="JVK69" s="20"/>
      <c r="JVL69" s="20"/>
      <c r="JVM69" s="20"/>
      <c r="JVN69" s="20"/>
      <c r="JVO69" s="20"/>
      <c r="JVP69" s="20"/>
      <c r="JVQ69" s="20"/>
      <c r="JVR69" s="20"/>
      <c r="JVS69" s="20"/>
      <c r="JVT69" s="20"/>
      <c r="JVU69" s="20"/>
      <c r="JVV69" s="20"/>
      <c r="JVW69" s="20"/>
      <c r="JVX69" s="20"/>
      <c r="JVY69" s="20"/>
      <c r="JVZ69" s="20"/>
      <c r="JWA69" s="20"/>
      <c r="JWB69" s="20"/>
      <c r="JWC69" s="20"/>
      <c r="JWD69" s="20"/>
      <c r="JWE69" s="20"/>
      <c r="JWF69" s="20"/>
      <c r="JWG69" s="20"/>
      <c r="JWH69" s="20"/>
      <c r="JWI69" s="20"/>
      <c r="JWJ69" s="20"/>
      <c r="JWK69" s="20"/>
      <c r="JWL69" s="20"/>
      <c r="JWM69" s="20"/>
      <c r="JWN69" s="20"/>
      <c r="JWO69" s="20"/>
      <c r="JWP69" s="20"/>
      <c r="JWQ69" s="20"/>
      <c r="JWR69" s="20"/>
      <c r="JWS69" s="20"/>
      <c r="JWT69" s="20"/>
      <c r="JWU69" s="20"/>
      <c r="JWV69" s="20"/>
      <c r="JWW69" s="20"/>
      <c r="JWX69" s="20"/>
      <c r="JWY69" s="20"/>
      <c r="JWZ69" s="20"/>
      <c r="JXA69" s="20"/>
      <c r="JXB69" s="20"/>
      <c r="JXC69" s="20"/>
      <c r="JXD69" s="20"/>
      <c r="JXE69" s="20"/>
      <c r="JXF69" s="20"/>
      <c r="JXG69" s="20"/>
      <c r="JXH69" s="20"/>
      <c r="JXI69" s="20"/>
      <c r="JXJ69" s="20"/>
      <c r="JXK69" s="20"/>
      <c r="JXL69" s="20"/>
      <c r="JXM69" s="20"/>
      <c r="JXN69" s="20"/>
      <c r="JXO69" s="20"/>
      <c r="JXP69" s="20"/>
      <c r="JXQ69" s="20"/>
      <c r="JXR69" s="20"/>
      <c r="JXS69" s="20"/>
      <c r="JXT69" s="20"/>
      <c r="JXU69" s="20"/>
      <c r="JXV69" s="20"/>
      <c r="JXW69" s="20"/>
      <c r="JXX69" s="20"/>
      <c r="JXY69" s="20"/>
      <c r="JXZ69" s="20"/>
      <c r="JYA69" s="20"/>
      <c r="JYB69" s="20"/>
      <c r="JYC69" s="20"/>
      <c r="JYD69" s="20"/>
      <c r="JYE69" s="20"/>
      <c r="JYF69" s="20"/>
      <c r="JYG69" s="20"/>
      <c r="JYH69" s="20"/>
      <c r="JYI69" s="20"/>
      <c r="JYJ69" s="20"/>
      <c r="JYK69" s="20"/>
      <c r="JYL69" s="20"/>
      <c r="JYM69" s="20"/>
      <c r="JYN69" s="20"/>
      <c r="JYO69" s="20"/>
      <c r="JYP69" s="20"/>
      <c r="JYQ69" s="20"/>
      <c r="JYR69" s="20"/>
      <c r="JYS69" s="20"/>
      <c r="JYT69" s="20"/>
      <c r="JYU69" s="20"/>
      <c r="JYV69" s="20"/>
      <c r="JYW69" s="20"/>
      <c r="JYX69" s="20"/>
      <c r="JYY69" s="20"/>
      <c r="JYZ69" s="20"/>
      <c r="JZA69" s="20"/>
      <c r="JZB69" s="20"/>
      <c r="JZC69" s="20"/>
      <c r="JZD69" s="20"/>
      <c r="JZE69" s="20"/>
      <c r="JZF69" s="20"/>
      <c r="JZG69" s="20"/>
      <c r="JZH69" s="20"/>
      <c r="JZI69" s="20"/>
      <c r="JZJ69" s="20"/>
      <c r="JZK69" s="20"/>
      <c r="JZL69" s="20"/>
      <c r="JZM69" s="20"/>
      <c r="JZN69" s="20"/>
      <c r="JZO69" s="20"/>
      <c r="JZP69" s="20"/>
      <c r="JZQ69" s="20"/>
      <c r="JZR69" s="20"/>
      <c r="JZS69" s="20"/>
      <c r="JZT69" s="20"/>
      <c r="JZU69" s="20"/>
      <c r="JZV69" s="20"/>
      <c r="JZW69" s="20"/>
      <c r="JZX69" s="20"/>
      <c r="JZY69" s="20"/>
      <c r="JZZ69" s="20"/>
      <c r="KAA69" s="20"/>
      <c r="KAB69" s="20"/>
      <c r="KAC69" s="20"/>
      <c r="KAD69" s="20"/>
      <c r="KAE69" s="20"/>
      <c r="KAF69" s="20"/>
      <c r="KAG69" s="20"/>
      <c r="KAH69" s="20"/>
      <c r="KAI69" s="20"/>
      <c r="KAJ69" s="20"/>
      <c r="KAK69" s="20"/>
      <c r="KAL69" s="20"/>
      <c r="KAM69" s="20"/>
      <c r="KAN69" s="20"/>
      <c r="KAO69" s="20"/>
      <c r="KAP69" s="20"/>
      <c r="KAQ69" s="20"/>
      <c r="KAR69" s="20"/>
      <c r="KAS69" s="20"/>
      <c r="KAT69" s="20"/>
      <c r="KAU69" s="20"/>
      <c r="KAV69" s="20"/>
      <c r="KAW69" s="20"/>
      <c r="KAX69" s="20"/>
      <c r="KAY69" s="20"/>
      <c r="KAZ69" s="20"/>
      <c r="KBA69" s="20"/>
      <c r="KBB69" s="20"/>
      <c r="KBC69" s="20"/>
      <c r="KBD69" s="20"/>
      <c r="KBE69" s="20"/>
      <c r="KBF69" s="20"/>
      <c r="KBG69" s="20"/>
      <c r="KBH69" s="20"/>
      <c r="KBI69" s="20"/>
      <c r="KBJ69" s="20"/>
      <c r="KBK69" s="20"/>
      <c r="KBL69" s="20"/>
      <c r="KBM69" s="20"/>
      <c r="KBN69" s="20"/>
      <c r="KBO69" s="20"/>
      <c r="KBP69" s="20"/>
      <c r="KBQ69" s="20"/>
      <c r="KBR69" s="20"/>
      <c r="KBS69" s="20"/>
      <c r="KBT69" s="20"/>
      <c r="KBU69" s="20"/>
      <c r="KBV69" s="20"/>
      <c r="KBW69" s="20"/>
      <c r="KBX69" s="20"/>
      <c r="KBY69" s="20"/>
      <c r="KBZ69" s="20"/>
      <c r="KCA69" s="20"/>
      <c r="KCB69" s="20"/>
      <c r="KCC69" s="20"/>
      <c r="KCD69" s="20"/>
      <c r="KCE69" s="20"/>
      <c r="KCF69" s="20"/>
      <c r="KCG69" s="20"/>
      <c r="KCH69" s="20"/>
      <c r="KCI69" s="20"/>
      <c r="KCJ69" s="20"/>
      <c r="KCK69" s="20"/>
      <c r="KCL69" s="20"/>
      <c r="KCM69" s="20"/>
      <c r="KCN69" s="20"/>
      <c r="KCO69" s="20"/>
      <c r="KCP69" s="20"/>
      <c r="KCQ69" s="20"/>
      <c r="KCR69" s="20"/>
      <c r="KCS69" s="20"/>
      <c r="KCT69" s="20"/>
      <c r="KCU69" s="20"/>
      <c r="KCV69" s="20"/>
      <c r="KCW69" s="20"/>
      <c r="KCX69" s="20"/>
      <c r="KCY69" s="20"/>
      <c r="KCZ69" s="20"/>
      <c r="KDA69" s="20"/>
      <c r="KDB69" s="20"/>
      <c r="KDC69" s="20"/>
      <c r="KDD69" s="20"/>
      <c r="KDE69" s="20"/>
      <c r="KDF69" s="20"/>
      <c r="KDG69" s="20"/>
      <c r="KDH69" s="20"/>
      <c r="KDI69" s="20"/>
      <c r="KDJ69" s="20"/>
      <c r="KDK69" s="20"/>
      <c r="KDL69" s="20"/>
      <c r="KDM69" s="20"/>
      <c r="KDN69" s="20"/>
      <c r="KDO69" s="20"/>
      <c r="KDP69" s="20"/>
      <c r="KDQ69" s="20"/>
      <c r="KDR69" s="20"/>
      <c r="KDS69" s="20"/>
      <c r="KDT69" s="20"/>
      <c r="KDU69" s="20"/>
      <c r="KDV69" s="20"/>
      <c r="KDW69" s="20"/>
      <c r="KDX69" s="20"/>
      <c r="KDY69" s="20"/>
      <c r="KDZ69" s="20"/>
      <c r="KEA69" s="20"/>
      <c r="KEB69" s="20"/>
      <c r="KEC69" s="20"/>
      <c r="KED69" s="20"/>
      <c r="KEE69" s="20"/>
      <c r="KEF69" s="20"/>
      <c r="KEG69" s="20"/>
      <c r="KEH69" s="20"/>
      <c r="KEI69" s="20"/>
      <c r="KEJ69" s="20"/>
      <c r="KEK69" s="20"/>
      <c r="KEL69" s="20"/>
      <c r="KEM69" s="20"/>
      <c r="KEN69" s="20"/>
      <c r="KEO69" s="20"/>
      <c r="KEP69" s="20"/>
      <c r="KEQ69" s="20"/>
      <c r="KER69" s="20"/>
      <c r="KES69" s="20"/>
      <c r="KET69" s="20"/>
      <c r="KEU69" s="20"/>
      <c r="KEV69" s="20"/>
      <c r="KEW69" s="20"/>
      <c r="KEX69" s="20"/>
      <c r="KEY69" s="20"/>
      <c r="KEZ69" s="20"/>
      <c r="KFA69" s="20"/>
      <c r="KFB69" s="20"/>
      <c r="KFC69" s="20"/>
      <c r="KFD69" s="20"/>
      <c r="KFE69" s="20"/>
      <c r="KFF69" s="20"/>
      <c r="KFG69" s="20"/>
      <c r="KFH69" s="20"/>
      <c r="KFI69" s="20"/>
      <c r="KFJ69" s="20"/>
      <c r="KFK69" s="20"/>
      <c r="KFL69" s="20"/>
      <c r="KFM69" s="20"/>
      <c r="KFN69" s="20"/>
      <c r="KFO69" s="20"/>
      <c r="KFP69" s="20"/>
      <c r="KFQ69" s="20"/>
      <c r="KFR69" s="20"/>
      <c r="KFS69" s="20"/>
      <c r="KFT69" s="20"/>
      <c r="KFU69" s="20"/>
      <c r="KFV69" s="20"/>
      <c r="KFW69" s="20"/>
      <c r="KFX69" s="20"/>
      <c r="KFY69" s="20"/>
      <c r="KFZ69" s="20"/>
      <c r="KGA69" s="20"/>
      <c r="KGB69" s="20"/>
      <c r="KGC69" s="20"/>
      <c r="KGD69" s="20"/>
      <c r="KGE69" s="20"/>
      <c r="KGF69" s="20"/>
      <c r="KGG69" s="20"/>
      <c r="KGH69" s="20"/>
      <c r="KGI69" s="20"/>
      <c r="KGJ69" s="20"/>
      <c r="KGK69" s="20"/>
      <c r="KGL69" s="20"/>
      <c r="KGM69" s="20"/>
      <c r="KGN69" s="20"/>
      <c r="KGO69" s="20"/>
      <c r="KGP69" s="20"/>
      <c r="KGQ69" s="20"/>
      <c r="KGR69" s="20"/>
      <c r="KGS69" s="20"/>
      <c r="KGT69" s="20"/>
      <c r="KGU69" s="20"/>
      <c r="KGV69" s="20"/>
      <c r="KGW69" s="20"/>
      <c r="KGX69" s="20"/>
      <c r="KGY69" s="20"/>
      <c r="KGZ69" s="20"/>
      <c r="KHA69" s="20"/>
      <c r="KHB69" s="20"/>
      <c r="KHC69" s="20"/>
      <c r="KHD69" s="20"/>
      <c r="KHE69" s="20"/>
      <c r="KHF69" s="20"/>
      <c r="KHG69" s="20"/>
      <c r="KHH69" s="20"/>
      <c r="KHI69" s="20"/>
      <c r="KHJ69" s="20"/>
      <c r="KHK69" s="20"/>
      <c r="KHL69" s="20"/>
      <c r="KHM69" s="20"/>
      <c r="KHN69" s="20"/>
      <c r="KHO69" s="20"/>
      <c r="KHP69" s="20"/>
      <c r="KHQ69" s="20"/>
      <c r="KHR69" s="20"/>
      <c r="KHS69" s="20"/>
      <c r="KHT69" s="20"/>
      <c r="KHU69" s="20"/>
      <c r="KHV69" s="20"/>
      <c r="KHW69" s="20"/>
      <c r="KHX69" s="20"/>
      <c r="KHY69" s="20"/>
      <c r="KHZ69" s="20"/>
      <c r="KIA69" s="20"/>
      <c r="KIB69" s="20"/>
      <c r="KIC69" s="20"/>
      <c r="KID69" s="20"/>
      <c r="KIE69" s="20"/>
      <c r="KIF69" s="20"/>
      <c r="KIG69" s="20"/>
      <c r="KIH69" s="20"/>
      <c r="KII69" s="20"/>
      <c r="KIJ69" s="20"/>
      <c r="KIK69" s="20"/>
      <c r="KIL69" s="20"/>
      <c r="KIM69" s="20"/>
      <c r="KIN69" s="20"/>
      <c r="KIO69" s="20"/>
      <c r="KIP69" s="20"/>
      <c r="KIQ69" s="20"/>
      <c r="KIR69" s="20"/>
      <c r="KIS69" s="20"/>
      <c r="KIT69" s="20"/>
      <c r="KIU69" s="20"/>
      <c r="KIV69" s="20"/>
      <c r="KIW69" s="20"/>
      <c r="KIX69" s="20"/>
      <c r="KIY69" s="20"/>
      <c r="KIZ69" s="20"/>
      <c r="KJA69" s="20"/>
      <c r="KJB69" s="20"/>
      <c r="KJC69" s="20"/>
      <c r="KJD69" s="20"/>
      <c r="KJE69" s="20"/>
      <c r="KJF69" s="20"/>
      <c r="KJG69" s="20"/>
      <c r="KJH69" s="20"/>
      <c r="KJI69" s="20"/>
      <c r="KJJ69" s="20"/>
      <c r="KJK69" s="20"/>
      <c r="KJL69" s="20"/>
      <c r="KJM69" s="20"/>
      <c r="KJN69" s="20"/>
      <c r="KJO69" s="20"/>
      <c r="KJP69" s="20"/>
      <c r="KJQ69" s="20"/>
      <c r="KJR69" s="20"/>
      <c r="KJS69" s="20"/>
      <c r="KJT69" s="20"/>
      <c r="KJU69" s="20"/>
      <c r="KJV69" s="20"/>
      <c r="KJW69" s="20"/>
      <c r="KJX69" s="20"/>
      <c r="KJY69" s="20"/>
      <c r="KJZ69" s="20"/>
      <c r="KKA69" s="20"/>
      <c r="KKB69" s="20"/>
      <c r="KKC69" s="20"/>
      <c r="KKD69" s="20"/>
      <c r="KKE69" s="20"/>
      <c r="KKF69" s="20"/>
      <c r="KKG69" s="20"/>
      <c r="KKH69" s="20"/>
      <c r="KKI69" s="20"/>
      <c r="KKJ69" s="20"/>
      <c r="KKK69" s="20"/>
      <c r="KKL69" s="20"/>
      <c r="KKM69" s="20"/>
      <c r="KKN69" s="20"/>
      <c r="KKO69" s="20"/>
      <c r="KKP69" s="20"/>
      <c r="KKQ69" s="20"/>
      <c r="KKR69" s="20"/>
      <c r="KKS69" s="20"/>
      <c r="KKT69" s="20"/>
      <c r="KKU69" s="20"/>
      <c r="KKV69" s="20"/>
      <c r="KKW69" s="20"/>
      <c r="KKX69" s="20"/>
      <c r="KKY69" s="20"/>
      <c r="KKZ69" s="20"/>
      <c r="KLA69" s="20"/>
      <c r="KLB69" s="20"/>
      <c r="KLC69" s="20"/>
      <c r="KLD69" s="20"/>
      <c r="KLE69" s="20"/>
      <c r="KLF69" s="20"/>
      <c r="KLG69" s="20"/>
      <c r="KLH69" s="20"/>
      <c r="KLI69" s="20"/>
      <c r="KLJ69" s="20"/>
      <c r="KLK69" s="20"/>
      <c r="KLL69" s="20"/>
      <c r="KLM69" s="20"/>
      <c r="KLN69" s="20"/>
      <c r="KLO69" s="20"/>
      <c r="KLP69" s="20"/>
      <c r="KLQ69" s="20"/>
      <c r="KLR69" s="20"/>
      <c r="KLS69" s="20"/>
      <c r="KLT69" s="20"/>
      <c r="KLU69" s="20"/>
      <c r="KLV69" s="20"/>
      <c r="KLW69" s="20"/>
      <c r="KLX69" s="20"/>
      <c r="KLY69" s="20"/>
      <c r="KLZ69" s="20"/>
      <c r="KMA69" s="20"/>
      <c r="KMB69" s="20"/>
      <c r="KMC69" s="20"/>
      <c r="KMD69" s="20"/>
      <c r="KME69" s="20"/>
      <c r="KMF69" s="20"/>
      <c r="KMG69" s="20"/>
      <c r="KMH69" s="20"/>
      <c r="KMI69" s="20"/>
      <c r="KMJ69" s="20"/>
      <c r="KMK69" s="20"/>
      <c r="KML69" s="20"/>
      <c r="KMM69" s="20"/>
      <c r="KMN69" s="20"/>
      <c r="KMO69" s="20"/>
      <c r="KMP69" s="20"/>
      <c r="KMQ69" s="20"/>
      <c r="KMR69" s="20"/>
      <c r="KMS69" s="20"/>
      <c r="KMT69" s="20"/>
      <c r="KMU69" s="20"/>
      <c r="KMV69" s="20"/>
      <c r="KMW69" s="20"/>
      <c r="KMX69" s="20"/>
      <c r="KMY69" s="20"/>
      <c r="KMZ69" s="20"/>
      <c r="KNA69" s="20"/>
      <c r="KNB69" s="20"/>
      <c r="KNC69" s="20"/>
      <c r="KND69" s="20"/>
      <c r="KNE69" s="20"/>
      <c r="KNF69" s="20"/>
      <c r="KNG69" s="20"/>
      <c r="KNH69" s="20"/>
      <c r="KNI69" s="20"/>
      <c r="KNJ69" s="20"/>
      <c r="KNK69" s="20"/>
      <c r="KNL69" s="20"/>
      <c r="KNM69" s="20"/>
      <c r="KNN69" s="20"/>
      <c r="KNO69" s="20"/>
      <c r="KNP69" s="20"/>
      <c r="KNQ69" s="20"/>
      <c r="KNR69" s="20"/>
      <c r="KNS69" s="20"/>
      <c r="KNT69" s="20"/>
      <c r="KNU69" s="20"/>
      <c r="KNV69" s="20"/>
      <c r="KNW69" s="20"/>
      <c r="KNX69" s="20"/>
      <c r="KNY69" s="20"/>
      <c r="KNZ69" s="20"/>
      <c r="KOA69" s="20"/>
      <c r="KOB69" s="20"/>
      <c r="KOC69" s="20"/>
      <c r="KOD69" s="20"/>
      <c r="KOE69" s="20"/>
      <c r="KOF69" s="20"/>
      <c r="KOG69" s="20"/>
      <c r="KOH69" s="20"/>
      <c r="KOI69" s="20"/>
      <c r="KOJ69" s="20"/>
      <c r="KOK69" s="20"/>
      <c r="KOL69" s="20"/>
      <c r="KOM69" s="20"/>
      <c r="KON69" s="20"/>
      <c r="KOO69" s="20"/>
      <c r="KOP69" s="20"/>
      <c r="KOQ69" s="20"/>
      <c r="KOR69" s="20"/>
      <c r="KOS69" s="20"/>
      <c r="KOT69" s="20"/>
      <c r="KOU69" s="20"/>
      <c r="KOV69" s="20"/>
      <c r="KOW69" s="20"/>
      <c r="KOX69" s="20"/>
      <c r="KOY69" s="20"/>
      <c r="KOZ69" s="20"/>
      <c r="KPA69" s="20"/>
      <c r="KPB69" s="20"/>
      <c r="KPC69" s="20"/>
      <c r="KPD69" s="20"/>
      <c r="KPE69" s="20"/>
      <c r="KPF69" s="20"/>
      <c r="KPG69" s="20"/>
      <c r="KPH69" s="20"/>
      <c r="KPI69" s="20"/>
      <c r="KPJ69" s="20"/>
      <c r="KPK69" s="20"/>
      <c r="KPL69" s="20"/>
      <c r="KPM69" s="20"/>
      <c r="KPN69" s="20"/>
      <c r="KPO69" s="20"/>
      <c r="KPP69" s="20"/>
      <c r="KPQ69" s="20"/>
      <c r="KPR69" s="20"/>
      <c r="KPS69" s="20"/>
      <c r="KPT69" s="20"/>
      <c r="KPU69" s="20"/>
      <c r="KPV69" s="20"/>
      <c r="KPW69" s="20"/>
      <c r="KPX69" s="20"/>
      <c r="KPY69" s="20"/>
      <c r="KPZ69" s="20"/>
      <c r="KQA69" s="20"/>
      <c r="KQB69" s="20"/>
      <c r="KQC69" s="20"/>
      <c r="KQD69" s="20"/>
      <c r="KQE69" s="20"/>
      <c r="KQF69" s="20"/>
      <c r="KQG69" s="20"/>
      <c r="KQH69" s="20"/>
      <c r="KQI69" s="20"/>
      <c r="KQJ69" s="20"/>
      <c r="KQK69" s="20"/>
      <c r="KQL69" s="20"/>
      <c r="KQM69" s="20"/>
      <c r="KQN69" s="20"/>
      <c r="KQO69" s="20"/>
      <c r="KQP69" s="20"/>
      <c r="KQQ69" s="20"/>
      <c r="KQR69" s="20"/>
      <c r="KQS69" s="20"/>
      <c r="KQT69" s="20"/>
      <c r="KQU69" s="20"/>
      <c r="KQV69" s="20"/>
      <c r="KQW69" s="20"/>
      <c r="KQX69" s="20"/>
      <c r="KQY69" s="20"/>
      <c r="KQZ69" s="20"/>
      <c r="KRA69" s="20"/>
      <c r="KRB69" s="20"/>
      <c r="KRC69" s="20"/>
      <c r="KRD69" s="20"/>
      <c r="KRE69" s="20"/>
      <c r="KRF69" s="20"/>
      <c r="KRG69" s="20"/>
      <c r="KRH69" s="20"/>
      <c r="KRI69" s="20"/>
      <c r="KRJ69" s="20"/>
      <c r="KRK69" s="20"/>
      <c r="KRL69" s="20"/>
      <c r="KRM69" s="20"/>
      <c r="KRN69" s="20"/>
      <c r="KRO69" s="20"/>
      <c r="KRP69" s="20"/>
      <c r="KRQ69" s="20"/>
      <c r="KRR69" s="20"/>
      <c r="KRS69" s="20"/>
      <c r="KRT69" s="20"/>
      <c r="KRU69" s="20"/>
      <c r="KRV69" s="20"/>
      <c r="KRW69" s="20"/>
      <c r="KRX69" s="20"/>
      <c r="KRY69" s="20"/>
      <c r="KRZ69" s="20"/>
      <c r="KSA69" s="20"/>
      <c r="KSB69" s="20"/>
      <c r="KSC69" s="20"/>
      <c r="KSD69" s="20"/>
      <c r="KSE69" s="20"/>
      <c r="KSF69" s="20"/>
      <c r="KSG69" s="20"/>
      <c r="KSH69" s="20"/>
      <c r="KSI69" s="20"/>
      <c r="KSJ69" s="20"/>
      <c r="KSK69" s="20"/>
      <c r="KSL69" s="20"/>
      <c r="KSM69" s="20"/>
      <c r="KSN69" s="20"/>
      <c r="KSO69" s="20"/>
      <c r="KSP69" s="20"/>
      <c r="KSQ69" s="20"/>
      <c r="KSR69" s="20"/>
      <c r="KSS69" s="20"/>
      <c r="KST69" s="20"/>
      <c r="KSU69" s="20"/>
      <c r="KSV69" s="20"/>
      <c r="KSW69" s="20"/>
      <c r="KSX69" s="20"/>
      <c r="KSY69" s="20"/>
      <c r="KSZ69" s="20"/>
      <c r="KTA69" s="20"/>
      <c r="KTB69" s="20"/>
      <c r="KTC69" s="20"/>
      <c r="KTD69" s="20"/>
      <c r="KTE69" s="20"/>
      <c r="KTF69" s="20"/>
      <c r="KTG69" s="20"/>
      <c r="KTH69" s="20"/>
      <c r="KTI69" s="20"/>
      <c r="KTJ69" s="20"/>
      <c r="KTK69" s="20"/>
      <c r="KTL69" s="20"/>
      <c r="KTM69" s="20"/>
      <c r="KTN69" s="20"/>
      <c r="KTO69" s="20"/>
      <c r="KTP69" s="20"/>
      <c r="KTQ69" s="20"/>
      <c r="KTR69" s="20"/>
      <c r="KTS69" s="20"/>
      <c r="KTT69" s="20"/>
      <c r="KTU69" s="20"/>
      <c r="KTV69" s="20"/>
      <c r="KTW69" s="20"/>
      <c r="KTX69" s="20"/>
      <c r="KTY69" s="20"/>
      <c r="KTZ69" s="20"/>
      <c r="KUA69" s="20"/>
      <c r="KUB69" s="20"/>
      <c r="KUC69" s="20"/>
      <c r="KUD69" s="20"/>
      <c r="KUE69" s="20"/>
      <c r="KUF69" s="20"/>
      <c r="KUG69" s="20"/>
      <c r="KUH69" s="20"/>
      <c r="KUI69" s="20"/>
      <c r="KUJ69" s="20"/>
      <c r="KUK69" s="20"/>
      <c r="KUL69" s="20"/>
      <c r="KUM69" s="20"/>
      <c r="KUN69" s="20"/>
      <c r="KUO69" s="20"/>
      <c r="KUP69" s="20"/>
      <c r="KUQ69" s="20"/>
      <c r="KUR69" s="20"/>
      <c r="KUS69" s="20"/>
      <c r="KUT69" s="20"/>
      <c r="KUU69" s="20"/>
      <c r="KUV69" s="20"/>
      <c r="KUW69" s="20"/>
      <c r="KUX69" s="20"/>
      <c r="KUY69" s="20"/>
      <c r="KUZ69" s="20"/>
      <c r="KVA69" s="20"/>
      <c r="KVB69" s="20"/>
      <c r="KVC69" s="20"/>
      <c r="KVD69" s="20"/>
      <c r="KVE69" s="20"/>
      <c r="KVF69" s="20"/>
      <c r="KVG69" s="20"/>
      <c r="KVH69" s="20"/>
      <c r="KVI69" s="20"/>
      <c r="KVJ69" s="20"/>
      <c r="KVK69" s="20"/>
      <c r="KVL69" s="20"/>
      <c r="KVM69" s="20"/>
      <c r="KVN69" s="20"/>
      <c r="KVO69" s="20"/>
      <c r="KVP69" s="20"/>
      <c r="KVQ69" s="20"/>
      <c r="KVR69" s="20"/>
      <c r="KVS69" s="20"/>
      <c r="KVT69" s="20"/>
      <c r="KVU69" s="20"/>
      <c r="KVV69" s="20"/>
      <c r="KVW69" s="20"/>
      <c r="KVX69" s="20"/>
      <c r="KVY69" s="20"/>
      <c r="KVZ69" s="20"/>
      <c r="KWA69" s="20"/>
      <c r="KWB69" s="20"/>
      <c r="KWC69" s="20"/>
      <c r="KWD69" s="20"/>
      <c r="KWE69" s="20"/>
      <c r="KWF69" s="20"/>
      <c r="KWG69" s="20"/>
      <c r="KWH69" s="20"/>
      <c r="KWI69" s="20"/>
      <c r="KWJ69" s="20"/>
      <c r="KWK69" s="20"/>
      <c r="KWL69" s="20"/>
      <c r="KWM69" s="20"/>
      <c r="KWN69" s="20"/>
      <c r="KWO69" s="20"/>
      <c r="KWP69" s="20"/>
      <c r="KWQ69" s="20"/>
      <c r="KWR69" s="20"/>
      <c r="KWS69" s="20"/>
      <c r="KWT69" s="20"/>
      <c r="KWU69" s="20"/>
      <c r="KWV69" s="20"/>
      <c r="KWW69" s="20"/>
      <c r="KWX69" s="20"/>
      <c r="KWY69" s="20"/>
      <c r="KWZ69" s="20"/>
      <c r="KXA69" s="20"/>
      <c r="KXB69" s="20"/>
      <c r="KXC69" s="20"/>
      <c r="KXD69" s="20"/>
      <c r="KXE69" s="20"/>
      <c r="KXF69" s="20"/>
      <c r="KXG69" s="20"/>
      <c r="KXH69" s="20"/>
      <c r="KXI69" s="20"/>
      <c r="KXJ69" s="20"/>
      <c r="KXK69" s="20"/>
      <c r="KXL69" s="20"/>
      <c r="KXM69" s="20"/>
      <c r="KXN69" s="20"/>
      <c r="KXO69" s="20"/>
      <c r="KXP69" s="20"/>
      <c r="KXQ69" s="20"/>
      <c r="KXR69" s="20"/>
      <c r="KXS69" s="20"/>
      <c r="KXT69" s="20"/>
      <c r="KXU69" s="20"/>
      <c r="KXV69" s="20"/>
      <c r="KXW69" s="20"/>
      <c r="KXX69" s="20"/>
      <c r="KXY69" s="20"/>
      <c r="KXZ69" s="20"/>
      <c r="KYA69" s="20"/>
      <c r="KYB69" s="20"/>
      <c r="KYC69" s="20"/>
      <c r="KYD69" s="20"/>
      <c r="KYE69" s="20"/>
      <c r="KYF69" s="20"/>
      <c r="KYG69" s="20"/>
      <c r="KYH69" s="20"/>
      <c r="KYI69" s="20"/>
      <c r="KYJ69" s="20"/>
      <c r="KYK69" s="20"/>
      <c r="KYL69" s="20"/>
      <c r="KYM69" s="20"/>
      <c r="KYN69" s="20"/>
      <c r="KYO69" s="20"/>
      <c r="KYP69" s="20"/>
      <c r="KYQ69" s="20"/>
      <c r="KYR69" s="20"/>
      <c r="KYS69" s="20"/>
      <c r="KYT69" s="20"/>
      <c r="KYU69" s="20"/>
      <c r="KYV69" s="20"/>
      <c r="KYW69" s="20"/>
      <c r="KYX69" s="20"/>
      <c r="KYY69" s="20"/>
      <c r="KYZ69" s="20"/>
      <c r="KZA69" s="20"/>
      <c r="KZB69" s="20"/>
      <c r="KZC69" s="20"/>
      <c r="KZD69" s="20"/>
      <c r="KZE69" s="20"/>
      <c r="KZF69" s="20"/>
      <c r="KZG69" s="20"/>
      <c r="KZH69" s="20"/>
      <c r="KZI69" s="20"/>
      <c r="KZJ69" s="20"/>
      <c r="KZK69" s="20"/>
      <c r="KZL69" s="20"/>
      <c r="KZM69" s="20"/>
      <c r="KZN69" s="20"/>
      <c r="KZO69" s="20"/>
      <c r="KZP69" s="20"/>
      <c r="KZQ69" s="20"/>
      <c r="KZR69" s="20"/>
      <c r="KZS69" s="20"/>
      <c r="KZT69" s="20"/>
      <c r="KZU69" s="20"/>
      <c r="KZV69" s="20"/>
      <c r="KZW69" s="20"/>
      <c r="KZX69" s="20"/>
      <c r="KZY69" s="20"/>
      <c r="KZZ69" s="20"/>
      <c r="LAA69" s="20"/>
      <c r="LAB69" s="20"/>
      <c r="LAC69" s="20"/>
      <c r="LAD69" s="20"/>
      <c r="LAE69" s="20"/>
      <c r="LAF69" s="20"/>
      <c r="LAG69" s="20"/>
      <c r="LAH69" s="20"/>
      <c r="LAI69" s="20"/>
      <c r="LAJ69" s="20"/>
      <c r="LAK69" s="20"/>
      <c r="LAL69" s="20"/>
      <c r="LAM69" s="20"/>
      <c r="LAN69" s="20"/>
      <c r="LAO69" s="20"/>
      <c r="LAP69" s="20"/>
      <c r="LAQ69" s="20"/>
      <c r="LAR69" s="20"/>
      <c r="LAS69" s="20"/>
      <c r="LAT69" s="20"/>
      <c r="LAU69" s="20"/>
      <c r="LAV69" s="20"/>
      <c r="LAW69" s="20"/>
      <c r="LAX69" s="20"/>
      <c r="LAY69" s="20"/>
      <c r="LAZ69" s="20"/>
      <c r="LBA69" s="20"/>
      <c r="LBB69" s="20"/>
      <c r="LBC69" s="20"/>
      <c r="LBD69" s="20"/>
      <c r="LBE69" s="20"/>
      <c r="LBF69" s="20"/>
      <c r="LBG69" s="20"/>
      <c r="LBH69" s="20"/>
      <c r="LBI69" s="20"/>
      <c r="LBJ69" s="20"/>
      <c r="LBK69" s="20"/>
      <c r="LBL69" s="20"/>
      <c r="LBM69" s="20"/>
      <c r="LBN69" s="20"/>
      <c r="LBO69" s="20"/>
      <c r="LBP69" s="20"/>
      <c r="LBQ69" s="20"/>
      <c r="LBR69" s="20"/>
      <c r="LBS69" s="20"/>
      <c r="LBT69" s="20"/>
      <c r="LBU69" s="20"/>
      <c r="LBV69" s="20"/>
      <c r="LBW69" s="20"/>
      <c r="LBX69" s="20"/>
      <c r="LBY69" s="20"/>
      <c r="LBZ69" s="20"/>
      <c r="LCA69" s="20"/>
      <c r="LCB69" s="20"/>
      <c r="LCC69" s="20"/>
      <c r="LCD69" s="20"/>
      <c r="LCE69" s="20"/>
      <c r="LCF69" s="20"/>
      <c r="LCG69" s="20"/>
      <c r="LCH69" s="20"/>
      <c r="LCI69" s="20"/>
      <c r="LCJ69" s="20"/>
      <c r="LCK69" s="20"/>
      <c r="LCL69" s="20"/>
      <c r="LCM69" s="20"/>
      <c r="LCN69" s="20"/>
      <c r="LCO69" s="20"/>
      <c r="LCP69" s="20"/>
      <c r="LCQ69" s="20"/>
      <c r="LCR69" s="20"/>
      <c r="LCS69" s="20"/>
      <c r="LCT69" s="20"/>
      <c r="LCU69" s="20"/>
      <c r="LCV69" s="20"/>
      <c r="LCW69" s="20"/>
      <c r="LCX69" s="20"/>
      <c r="LCY69" s="20"/>
      <c r="LCZ69" s="20"/>
      <c r="LDA69" s="20"/>
      <c r="LDB69" s="20"/>
      <c r="LDC69" s="20"/>
      <c r="LDD69" s="20"/>
      <c r="LDE69" s="20"/>
      <c r="LDF69" s="20"/>
      <c r="LDG69" s="20"/>
      <c r="LDH69" s="20"/>
      <c r="LDI69" s="20"/>
      <c r="LDJ69" s="20"/>
      <c r="LDK69" s="20"/>
      <c r="LDL69" s="20"/>
      <c r="LDM69" s="20"/>
      <c r="LDN69" s="20"/>
      <c r="LDO69" s="20"/>
      <c r="LDP69" s="20"/>
      <c r="LDQ69" s="20"/>
      <c r="LDR69" s="20"/>
      <c r="LDS69" s="20"/>
      <c r="LDT69" s="20"/>
      <c r="LDU69" s="20"/>
      <c r="LDV69" s="20"/>
      <c r="LDW69" s="20"/>
      <c r="LDX69" s="20"/>
      <c r="LDY69" s="20"/>
      <c r="LDZ69" s="20"/>
      <c r="LEA69" s="20"/>
      <c r="LEB69" s="20"/>
      <c r="LEC69" s="20"/>
      <c r="LED69" s="20"/>
      <c r="LEE69" s="20"/>
      <c r="LEF69" s="20"/>
      <c r="LEG69" s="20"/>
      <c r="LEH69" s="20"/>
      <c r="LEI69" s="20"/>
      <c r="LEJ69" s="20"/>
      <c r="LEK69" s="20"/>
      <c r="LEL69" s="20"/>
      <c r="LEM69" s="20"/>
      <c r="LEN69" s="20"/>
      <c r="LEO69" s="20"/>
      <c r="LEP69" s="20"/>
      <c r="LEQ69" s="20"/>
      <c r="LER69" s="20"/>
      <c r="LES69" s="20"/>
      <c r="LET69" s="20"/>
      <c r="LEU69" s="20"/>
      <c r="LEV69" s="20"/>
      <c r="LEW69" s="20"/>
      <c r="LEX69" s="20"/>
      <c r="LEY69" s="20"/>
      <c r="LEZ69" s="20"/>
      <c r="LFA69" s="20"/>
      <c r="LFB69" s="20"/>
      <c r="LFC69" s="20"/>
      <c r="LFD69" s="20"/>
      <c r="LFE69" s="20"/>
      <c r="LFF69" s="20"/>
      <c r="LFG69" s="20"/>
      <c r="LFH69" s="20"/>
      <c r="LFI69" s="20"/>
      <c r="LFJ69" s="20"/>
      <c r="LFK69" s="20"/>
      <c r="LFL69" s="20"/>
      <c r="LFM69" s="20"/>
      <c r="LFN69" s="20"/>
      <c r="LFO69" s="20"/>
      <c r="LFP69" s="20"/>
      <c r="LFQ69" s="20"/>
      <c r="LFR69" s="20"/>
      <c r="LFS69" s="20"/>
      <c r="LFT69" s="20"/>
      <c r="LFU69" s="20"/>
      <c r="LFV69" s="20"/>
      <c r="LFW69" s="20"/>
      <c r="LFX69" s="20"/>
      <c r="LFY69" s="20"/>
      <c r="LFZ69" s="20"/>
      <c r="LGA69" s="20"/>
      <c r="LGB69" s="20"/>
      <c r="LGC69" s="20"/>
      <c r="LGD69" s="20"/>
      <c r="LGE69" s="20"/>
      <c r="LGF69" s="20"/>
      <c r="LGG69" s="20"/>
      <c r="LGH69" s="20"/>
      <c r="LGI69" s="20"/>
      <c r="LGJ69" s="20"/>
      <c r="LGK69" s="20"/>
      <c r="LGL69" s="20"/>
      <c r="LGM69" s="20"/>
      <c r="LGN69" s="20"/>
      <c r="LGO69" s="20"/>
      <c r="LGP69" s="20"/>
      <c r="LGQ69" s="20"/>
      <c r="LGR69" s="20"/>
      <c r="LGS69" s="20"/>
      <c r="LGT69" s="20"/>
      <c r="LGU69" s="20"/>
      <c r="LGV69" s="20"/>
      <c r="LGW69" s="20"/>
      <c r="LGX69" s="20"/>
      <c r="LGY69" s="20"/>
      <c r="LGZ69" s="20"/>
      <c r="LHA69" s="20"/>
      <c r="LHB69" s="20"/>
      <c r="LHC69" s="20"/>
      <c r="LHD69" s="20"/>
      <c r="LHE69" s="20"/>
      <c r="LHF69" s="20"/>
      <c r="LHG69" s="20"/>
      <c r="LHH69" s="20"/>
      <c r="LHI69" s="20"/>
      <c r="LHJ69" s="20"/>
      <c r="LHK69" s="20"/>
      <c r="LHL69" s="20"/>
      <c r="LHM69" s="20"/>
      <c r="LHN69" s="20"/>
      <c r="LHO69" s="20"/>
      <c r="LHP69" s="20"/>
      <c r="LHQ69" s="20"/>
      <c r="LHR69" s="20"/>
      <c r="LHS69" s="20"/>
      <c r="LHT69" s="20"/>
      <c r="LHU69" s="20"/>
      <c r="LHV69" s="20"/>
      <c r="LHW69" s="20"/>
      <c r="LHX69" s="20"/>
      <c r="LHY69" s="20"/>
      <c r="LHZ69" s="20"/>
      <c r="LIA69" s="20"/>
      <c r="LIB69" s="20"/>
      <c r="LIC69" s="20"/>
      <c r="LID69" s="20"/>
      <c r="LIE69" s="20"/>
      <c r="LIF69" s="20"/>
      <c r="LIG69" s="20"/>
      <c r="LIH69" s="20"/>
      <c r="LII69" s="20"/>
      <c r="LIJ69" s="20"/>
      <c r="LIK69" s="20"/>
      <c r="LIL69" s="20"/>
      <c r="LIM69" s="20"/>
      <c r="LIN69" s="20"/>
      <c r="LIO69" s="20"/>
      <c r="LIP69" s="20"/>
      <c r="LIQ69" s="20"/>
      <c r="LIR69" s="20"/>
      <c r="LIS69" s="20"/>
      <c r="LIT69" s="20"/>
      <c r="LIU69" s="20"/>
      <c r="LIV69" s="20"/>
      <c r="LIW69" s="20"/>
      <c r="LIX69" s="20"/>
      <c r="LIY69" s="20"/>
      <c r="LIZ69" s="20"/>
      <c r="LJA69" s="20"/>
      <c r="LJB69" s="20"/>
      <c r="LJC69" s="20"/>
      <c r="LJD69" s="20"/>
      <c r="LJE69" s="20"/>
      <c r="LJF69" s="20"/>
      <c r="LJG69" s="20"/>
      <c r="LJH69" s="20"/>
      <c r="LJI69" s="20"/>
      <c r="LJJ69" s="20"/>
      <c r="LJK69" s="20"/>
      <c r="LJL69" s="20"/>
      <c r="LJM69" s="20"/>
      <c r="LJN69" s="20"/>
      <c r="LJO69" s="20"/>
      <c r="LJP69" s="20"/>
      <c r="LJQ69" s="20"/>
      <c r="LJR69" s="20"/>
      <c r="LJS69" s="20"/>
      <c r="LJT69" s="20"/>
      <c r="LJU69" s="20"/>
      <c r="LJV69" s="20"/>
      <c r="LJW69" s="20"/>
      <c r="LJX69" s="20"/>
      <c r="LJY69" s="20"/>
      <c r="LJZ69" s="20"/>
      <c r="LKA69" s="20"/>
      <c r="LKB69" s="20"/>
      <c r="LKC69" s="20"/>
      <c r="LKD69" s="20"/>
      <c r="LKE69" s="20"/>
      <c r="LKF69" s="20"/>
      <c r="LKG69" s="20"/>
      <c r="LKH69" s="20"/>
      <c r="LKI69" s="20"/>
      <c r="LKJ69" s="20"/>
      <c r="LKK69" s="20"/>
      <c r="LKL69" s="20"/>
      <c r="LKM69" s="20"/>
      <c r="LKN69" s="20"/>
      <c r="LKO69" s="20"/>
      <c r="LKP69" s="20"/>
      <c r="LKQ69" s="20"/>
      <c r="LKR69" s="20"/>
      <c r="LKS69" s="20"/>
      <c r="LKT69" s="20"/>
      <c r="LKU69" s="20"/>
      <c r="LKV69" s="20"/>
      <c r="LKW69" s="20"/>
      <c r="LKX69" s="20"/>
      <c r="LKY69" s="20"/>
      <c r="LKZ69" s="20"/>
      <c r="LLA69" s="20"/>
      <c r="LLB69" s="20"/>
      <c r="LLC69" s="20"/>
      <c r="LLD69" s="20"/>
      <c r="LLE69" s="20"/>
      <c r="LLF69" s="20"/>
      <c r="LLG69" s="20"/>
      <c r="LLH69" s="20"/>
      <c r="LLI69" s="20"/>
      <c r="LLJ69" s="20"/>
      <c r="LLK69" s="20"/>
      <c r="LLL69" s="20"/>
      <c r="LLM69" s="20"/>
      <c r="LLN69" s="20"/>
      <c r="LLO69" s="20"/>
      <c r="LLP69" s="20"/>
      <c r="LLQ69" s="20"/>
      <c r="LLR69" s="20"/>
      <c r="LLS69" s="20"/>
      <c r="LLT69" s="20"/>
      <c r="LLU69" s="20"/>
      <c r="LLV69" s="20"/>
      <c r="LLW69" s="20"/>
      <c r="LLX69" s="20"/>
      <c r="LLY69" s="20"/>
      <c r="LLZ69" s="20"/>
      <c r="LMA69" s="20"/>
      <c r="LMB69" s="20"/>
      <c r="LMC69" s="20"/>
      <c r="LMD69" s="20"/>
      <c r="LME69" s="20"/>
      <c r="LMF69" s="20"/>
      <c r="LMG69" s="20"/>
      <c r="LMH69" s="20"/>
      <c r="LMI69" s="20"/>
      <c r="LMJ69" s="20"/>
      <c r="LMK69" s="20"/>
      <c r="LML69" s="20"/>
      <c r="LMM69" s="20"/>
      <c r="LMN69" s="20"/>
      <c r="LMO69" s="20"/>
      <c r="LMP69" s="20"/>
      <c r="LMQ69" s="20"/>
      <c r="LMR69" s="20"/>
      <c r="LMS69" s="20"/>
      <c r="LMT69" s="20"/>
      <c r="LMU69" s="20"/>
      <c r="LMV69" s="20"/>
      <c r="LMW69" s="20"/>
      <c r="LMX69" s="20"/>
      <c r="LMY69" s="20"/>
      <c r="LMZ69" s="20"/>
      <c r="LNA69" s="20"/>
      <c r="LNB69" s="20"/>
      <c r="LNC69" s="20"/>
      <c r="LND69" s="20"/>
      <c r="LNE69" s="20"/>
      <c r="LNF69" s="20"/>
      <c r="LNG69" s="20"/>
      <c r="LNH69" s="20"/>
      <c r="LNI69" s="20"/>
      <c r="LNJ69" s="20"/>
      <c r="LNK69" s="20"/>
      <c r="LNL69" s="20"/>
      <c r="LNM69" s="20"/>
      <c r="LNN69" s="20"/>
      <c r="LNO69" s="20"/>
      <c r="LNP69" s="20"/>
      <c r="LNQ69" s="20"/>
      <c r="LNR69" s="20"/>
      <c r="LNS69" s="20"/>
      <c r="LNT69" s="20"/>
      <c r="LNU69" s="20"/>
      <c r="LNV69" s="20"/>
      <c r="LNW69" s="20"/>
      <c r="LNX69" s="20"/>
      <c r="LNY69" s="20"/>
      <c r="LNZ69" s="20"/>
      <c r="LOA69" s="20"/>
      <c r="LOB69" s="20"/>
      <c r="LOC69" s="20"/>
      <c r="LOD69" s="20"/>
      <c r="LOE69" s="20"/>
      <c r="LOF69" s="20"/>
      <c r="LOG69" s="20"/>
      <c r="LOH69" s="20"/>
      <c r="LOI69" s="20"/>
      <c r="LOJ69" s="20"/>
      <c r="LOK69" s="20"/>
      <c r="LOL69" s="20"/>
      <c r="LOM69" s="20"/>
      <c r="LON69" s="20"/>
      <c r="LOO69" s="20"/>
      <c r="LOP69" s="20"/>
      <c r="LOQ69" s="20"/>
      <c r="LOR69" s="20"/>
      <c r="LOS69" s="20"/>
      <c r="LOT69" s="20"/>
      <c r="LOU69" s="20"/>
      <c r="LOV69" s="20"/>
      <c r="LOW69" s="20"/>
      <c r="LOX69" s="20"/>
      <c r="LOY69" s="20"/>
      <c r="LOZ69" s="20"/>
      <c r="LPA69" s="20"/>
      <c r="LPB69" s="20"/>
      <c r="LPC69" s="20"/>
      <c r="LPD69" s="20"/>
      <c r="LPE69" s="20"/>
      <c r="LPF69" s="20"/>
      <c r="LPG69" s="20"/>
      <c r="LPH69" s="20"/>
      <c r="LPI69" s="20"/>
      <c r="LPJ69" s="20"/>
      <c r="LPK69" s="20"/>
      <c r="LPL69" s="20"/>
      <c r="LPM69" s="20"/>
      <c r="LPN69" s="20"/>
      <c r="LPO69" s="20"/>
      <c r="LPP69" s="20"/>
      <c r="LPQ69" s="20"/>
      <c r="LPR69" s="20"/>
      <c r="LPS69" s="20"/>
      <c r="LPT69" s="20"/>
      <c r="LPU69" s="20"/>
      <c r="LPV69" s="20"/>
      <c r="LPW69" s="20"/>
      <c r="LPX69" s="20"/>
      <c r="LPY69" s="20"/>
      <c r="LPZ69" s="20"/>
      <c r="LQA69" s="20"/>
      <c r="LQB69" s="20"/>
      <c r="LQC69" s="20"/>
      <c r="LQD69" s="20"/>
      <c r="LQE69" s="20"/>
      <c r="LQF69" s="20"/>
      <c r="LQG69" s="20"/>
      <c r="LQH69" s="20"/>
      <c r="LQI69" s="20"/>
      <c r="LQJ69" s="20"/>
      <c r="LQK69" s="20"/>
      <c r="LQL69" s="20"/>
      <c r="LQM69" s="20"/>
      <c r="LQN69" s="20"/>
      <c r="LQO69" s="20"/>
      <c r="LQP69" s="20"/>
      <c r="LQQ69" s="20"/>
      <c r="LQR69" s="20"/>
      <c r="LQS69" s="20"/>
      <c r="LQT69" s="20"/>
      <c r="LQU69" s="20"/>
      <c r="LQV69" s="20"/>
      <c r="LQW69" s="20"/>
      <c r="LQX69" s="20"/>
      <c r="LQY69" s="20"/>
      <c r="LQZ69" s="20"/>
      <c r="LRA69" s="20"/>
      <c r="LRB69" s="20"/>
      <c r="LRC69" s="20"/>
      <c r="LRD69" s="20"/>
      <c r="LRE69" s="20"/>
      <c r="LRF69" s="20"/>
      <c r="LRG69" s="20"/>
      <c r="LRH69" s="20"/>
      <c r="LRI69" s="20"/>
      <c r="LRJ69" s="20"/>
      <c r="LRK69" s="20"/>
      <c r="LRL69" s="20"/>
      <c r="LRM69" s="20"/>
      <c r="LRN69" s="20"/>
      <c r="LRO69" s="20"/>
      <c r="LRP69" s="20"/>
      <c r="LRQ69" s="20"/>
      <c r="LRR69" s="20"/>
      <c r="LRS69" s="20"/>
      <c r="LRT69" s="20"/>
      <c r="LRU69" s="20"/>
      <c r="LRV69" s="20"/>
      <c r="LRW69" s="20"/>
      <c r="LRX69" s="20"/>
      <c r="LRY69" s="20"/>
      <c r="LRZ69" s="20"/>
      <c r="LSA69" s="20"/>
      <c r="LSB69" s="20"/>
      <c r="LSC69" s="20"/>
      <c r="LSD69" s="20"/>
      <c r="LSE69" s="20"/>
      <c r="LSF69" s="20"/>
      <c r="LSG69" s="20"/>
      <c r="LSH69" s="20"/>
      <c r="LSI69" s="20"/>
      <c r="LSJ69" s="20"/>
      <c r="LSK69" s="20"/>
      <c r="LSL69" s="20"/>
      <c r="LSM69" s="20"/>
      <c r="LSN69" s="20"/>
      <c r="LSO69" s="20"/>
      <c r="LSP69" s="20"/>
      <c r="LSQ69" s="20"/>
      <c r="LSR69" s="20"/>
      <c r="LSS69" s="20"/>
      <c r="LST69" s="20"/>
      <c r="LSU69" s="20"/>
      <c r="LSV69" s="20"/>
      <c r="LSW69" s="20"/>
      <c r="LSX69" s="20"/>
      <c r="LSY69" s="20"/>
      <c r="LSZ69" s="20"/>
      <c r="LTA69" s="20"/>
      <c r="LTB69" s="20"/>
      <c r="LTC69" s="20"/>
      <c r="LTD69" s="20"/>
      <c r="LTE69" s="20"/>
      <c r="LTF69" s="20"/>
      <c r="LTG69" s="20"/>
      <c r="LTH69" s="20"/>
      <c r="LTI69" s="20"/>
      <c r="LTJ69" s="20"/>
      <c r="LTK69" s="20"/>
      <c r="LTL69" s="20"/>
      <c r="LTM69" s="20"/>
      <c r="LTN69" s="20"/>
      <c r="LTO69" s="20"/>
      <c r="LTP69" s="20"/>
      <c r="LTQ69" s="20"/>
      <c r="LTR69" s="20"/>
      <c r="LTS69" s="20"/>
      <c r="LTT69" s="20"/>
      <c r="LTU69" s="20"/>
      <c r="LTV69" s="20"/>
      <c r="LTW69" s="20"/>
      <c r="LTX69" s="20"/>
      <c r="LTY69" s="20"/>
      <c r="LTZ69" s="20"/>
      <c r="LUA69" s="20"/>
      <c r="LUB69" s="20"/>
      <c r="LUC69" s="20"/>
      <c r="LUD69" s="20"/>
      <c r="LUE69" s="20"/>
      <c r="LUF69" s="20"/>
      <c r="LUG69" s="20"/>
      <c r="LUH69" s="20"/>
      <c r="LUI69" s="20"/>
      <c r="LUJ69" s="20"/>
      <c r="LUK69" s="20"/>
      <c r="LUL69" s="20"/>
      <c r="LUM69" s="20"/>
      <c r="LUN69" s="20"/>
      <c r="LUO69" s="20"/>
      <c r="LUP69" s="20"/>
      <c r="LUQ69" s="20"/>
      <c r="LUR69" s="20"/>
      <c r="LUS69" s="20"/>
      <c r="LUT69" s="20"/>
      <c r="LUU69" s="20"/>
      <c r="LUV69" s="20"/>
      <c r="LUW69" s="20"/>
      <c r="LUX69" s="20"/>
      <c r="LUY69" s="20"/>
      <c r="LUZ69" s="20"/>
      <c r="LVA69" s="20"/>
      <c r="LVB69" s="20"/>
      <c r="LVC69" s="20"/>
      <c r="LVD69" s="20"/>
      <c r="LVE69" s="20"/>
      <c r="LVF69" s="20"/>
      <c r="LVG69" s="20"/>
      <c r="LVH69" s="20"/>
      <c r="LVI69" s="20"/>
      <c r="LVJ69" s="20"/>
      <c r="LVK69" s="20"/>
      <c r="LVL69" s="20"/>
      <c r="LVM69" s="20"/>
      <c r="LVN69" s="20"/>
      <c r="LVO69" s="20"/>
      <c r="LVP69" s="20"/>
      <c r="LVQ69" s="20"/>
      <c r="LVR69" s="20"/>
      <c r="LVS69" s="20"/>
      <c r="LVT69" s="20"/>
      <c r="LVU69" s="20"/>
      <c r="LVV69" s="20"/>
      <c r="LVW69" s="20"/>
      <c r="LVX69" s="20"/>
      <c r="LVY69" s="20"/>
      <c r="LVZ69" s="20"/>
      <c r="LWA69" s="20"/>
      <c r="LWB69" s="20"/>
      <c r="LWC69" s="20"/>
      <c r="LWD69" s="20"/>
      <c r="LWE69" s="20"/>
      <c r="LWF69" s="20"/>
      <c r="LWG69" s="20"/>
      <c r="LWH69" s="20"/>
      <c r="LWI69" s="20"/>
      <c r="LWJ69" s="20"/>
      <c r="LWK69" s="20"/>
      <c r="LWL69" s="20"/>
      <c r="LWM69" s="20"/>
      <c r="LWN69" s="20"/>
      <c r="LWO69" s="20"/>
      <c r="LWP69" s="20"/>
      <c r="LWQ69" s="20"/>
      <c r="LWR69" s="20"/>
      <c r="LWS69" s="20"/>
      <c r="LWT69" s="20"/>
      <c r="LWU69" s="20"/>
      <c r="LWV69" s="20"/>
      <c r="LWW69" s="20"/>
      <c r="LWX69" s="20"/>
      <c r="LWY69" s="20"/>
      <c r="LWZ69" s="20"/>
      <c r="LXA69" s="20"/>
      <c r="LXB69" s="20"/>
      <c r="LXC69" s="20"/>
      <c r="LXD69" s="20"/>
      <c r="LXE69" s="20"/>
      <c r="LXF69" s="20"/>
      <c r="LXG69" s="20"/>
      <c r="LXH69" s="20"/>
      <c r="LXI69" s="20"/>
      <c r="LXJ69" s="20"/>
      <c r="LXK69" s="20"/>
      <c r="LXL69" s="20"/>
      <c r="LXM69" s="20"/>
      <c r="LXN69" s="20"/>
      <c r="LXO69" s="20"/>
      <c r="LXP69" s="20"/>
      <c r="LXQ69" s="20"/>
      <c r="LXR69" s="20"/>
      <c r="LXS69" s="20"/>
      <c r="LXT69" s="20"/>
      <c r="LXU69" s="20"/>
      <c r="LXV69" s="20"/>
      <c r="LXW69" s="20"/>
      <c r="LXX69" s="20"/>
      <c r="LXY69" s="20"/>
      <c r="LXZ69" s="20"/>
      <c r="LYA69" s="20"/>
      <c r="LYB69" s="20"/>
      <c r="LYC69" s="20"/>
      <c r="LYD69" s="20"/>
      <c r="LYE69" s="20"/>
      <c r="LYF69" s="20"/>
      <c r="LYG69" s="20"/>
      <c r="LYH69" s="20"/>
      <c r="LYI69" s="20"/>
      <c r="LYJ69" s="20"/>
      <c r="LYK69" s="20"/>
      <c r="LYL69" s="20"/>
      <c r="LYM69" s="20"/>
      <c r="LYN69" s="20"/>
      <c r="LYO69" s="20"/>
      <c r="LYP69" s="20"/>
      <c r="LYQ69" s="20"/>
      <c r="LYR69" s="20"/>
      <c r="LYS69" s="20"/>
      <c r="LYT69" s="20"/>
      <c r="LYU69" s="20"/>
      <c r="LYV69" s="20"/>
      <c r="LYW69" s="20"/>
      <c r="LYX69" s="20"/>
      <c r="LYY69" s="20"/>
      <c r="LYZ69" s="20"/>
      <c r="LZA69" s="20"/>
      <c r="LZB69" s="20"/>
      <c r="LZC69" s="20"/>
      <c r="LZD69" s="20"/>
      <c r="LZE69" s="20"/>
      <c r="LZF69" s="20"/>
      <c r="LZG69" s="20"/>
      <c r="LZH69" s="20"/>
      <c r="LZI69" s="20"/>
      <c r="LZJ69" s="20"/>
      <c r="LZK69" s="20"/>
      <c r="LZL69" s="20"/>
      <c r="LZM69" s="20"/>
      <c r="LZN69" s="20"/>
      <c r="LZO69" s="20"/>
      <c r="LZP69" s="20"/>
      <c r="LZQ69" s="20"/>
      <c r="LZR69" s="20"/>
      <c r="LZS69" s="20"/>
      <c r="LZT69" s="20"/>
      <c r="LZU69" s="20"/>
      <c r="LZV69" s="20"/>
      <c r="LZW69" s="20"/>
      <c r="LZX69" s="20"/>
      <c r="LZY69" s="20"/>
      <c r="LZZ69" s="20"/>
      <c r="MAA69" s="20"/>
      <c r="MAB69" s="20"/>
      <c r="MAC69" s="20"/>
      <c r="MAD69" s="20"/>
      <c r="MAE69" s="20"/>
      <c r="MAF69" s="20"/>
      <c r="MAG69" s="20"/>
      <c r="MAH69" s="20"/>
      <c r="MAI69" s="20"/>
      <c r="MAJ69" s="20"/>
      <c r="MAK69" s="20"/>
      <c r="MAL69" s="20"/>
      <c r="MAM69" s="20"/>
      <c r="MAN69" s="20"/>
      <c r="MAO69" s="20"/>
      <c r="MAP69" s="20"/>
      <c r="MAQ69" s="20"/>
      <c r="MAR69" s="20"/>
      <c r="MAS69" s="20"/>
      <c r="MAT69" s="20"/>
      <c r="MAU69" s="20"/>
      <c r="MAV69" s="20"/>
      <c r="MAW69" s="20"/>
      <c r="MAX69" s="20"/>
      <c r="MAY69" s="20"/>
      <c r="MAZ69" s="20"/>
      <c r="MBA69" s="20"/>
      <c r="MBB69" s="20"/>
      <c r="MBC69" s="20"/>
      <c r="MBD69" s="20"/>
      <c r="MBE69" s="20"/>
      <c r="MBF69" s="20"/>
      <c r="MBG69" s="20"/>
      <c r="MBH69" s="20"/>
      <c r="MBI69" s="20"/>
      <c r="MBJ69" s="20"/>
      <c r="MBK69" s="20"/>
      <c r="MBL69" s="20"/>
      <c r="MBM69" s="20"/>
      <c r="MBN69" s="20"/>
      <c r="MBO69" s="20"/>
      <c r="MBP69" s="20"/>
      <c r="MBQ69" s="20"/>
      <c r="MBR69" s="20"/>
      <c r="MBS69" s="20"/>
      <c r="MBT69" s="20"/>
      <c r="MBU69" s="20"/>
      <c r="MBV69" s="20"/>
      <c r="MBW69" s="20"/>
      <c r="MBX69" s="20"/>
      <c r="MBY69" s="20"/>
      <c r="MBZ69" s="20"/>
      <c r="MCA69" s="20"/>
      <c r="MCB69" s="20"/>
      <c r="MCC69" s="20"/>
      <c r="MCD69" s="20"/>
      <c r="MCE69" s="20"/>
      <c r="MCF69" s="20"/>
      <c r="MCG69" s="20"/>
      <c r="MCH69" s="20"/>
      <c r="MCI69" s="20"/>
      <c r="MCJ69" s="20"/>
      <c r="MCK69" s="20"/>
      <c r="MCL69" s="20"/>
      <c r="MCM69" s="20"/>
      <c r="MCN69" s="20"/>
      <c r="MCO69" s="20"/>
      <c r="MCP69" s="20"/>
      <c r="MCQ69" s="20"/>
      <c r="MCR69" s="20"/>
      <c r="MCS69" s="20"/>
      <c r="MCT69" s="20"/>
      <c r="MCU69" s="20"/>
      <c r="MCV69" s="20"/>
      <c r="MCW69" s="20"/>
      <c r="MCX69" s="20"/>
      <c r="MCY69" s="20"/>
      <c r="MCZ69" s="20"/>
      <c r="MDA69" s="20"/>
      <c r="MDB69" s="20"/>
      <c r="MDC69" s="20"/>
      <c r="MDD69" s="20"/>
      <c r="MDE69" s="20"/>
      <c r="MDF69" s="20"/>
      <c r="MDG69" s="20"/>
      <c r="MDH69" s="20"/>
      <c r="MDI69" s="20"/>
      <c r="MDJ69" s="20"/>
      <c r="MDK69" s="20"/>
      <c r="MDL69" s="20"/>
      <c r="MDM69" s="20"/>
      <c r="MDN69" s="20"/>
      <c r="MDO69" s="20"/>
      <c r="MDP69" s="20"/>
      <c r="MDQ69" s="20"/>
      <c r="MDR69" s="20"/>
      <c r="MDS69" s="20"/>
      <c r="MDT69" s="20"/>
      <c r="MDU69" s="20"/>
      <c r="MDV69" s="20"/>
      <c r="MDW69" s="20"/>
      <c r="MDX69" s="20"/>
      <c r="MDY69" s="20"/>
      <c r="MDZ69" s="20"/>
      <c r="MEA69" s="20"/>
      <c r="MEB69" s="20"/>
      <c r="MEC69" s="20"/>
      <c r="MED69" s="20"/>
      <c r="MEE69" s="20"/>
      <c r="MEF69" s="20"/>
      <c r="MEG69" s="20"/>
      <c r="MEH69" s="20"/>
      <c r="MEI69" s="20"/>
      <c r="MEJ69" s="20"/>
      <c r="MEK69" s="20"/>
      <c r="MEL69" s="20"/>
      <c r="MEM69" s="20"/>
      <c r="MEN69" s="20"/>
      <c r="MEO69" s="20"/>
      <c r="MEP69" s="20"/>
      <c r="MEQ69" s="20"/>
      <c r="MER69" s="20"/>
      <c r="MES69" s="20"/>
      <c r="MET69" s="20"/>
      <c r="MEU69" s="20"/>
      <c r="MEV69" s="20"/>
      <c r="MEW69" s="20"/>
      <c r="MEX69" s="20"/>
      <c r="MEY69" s="20"/>
      <c r="MEZ69" s="20"/>
      <c r="MFA69" s="20"/>
      <c r="MFB69" s="20"/>
      <c r="MFC69" s="20"/>
      <c r="MFD69" s="20"/>
      <c r="MFE69" s="20"/>
      <c r="MFF69" s="20"/>
      <c r="MFG69" s="20"/>
      <c r="MFH69" s="20"/>
      <c r="MFI69" s="20"/>
      <c r="MFJ69" s="20"/>
      <c r="MFK69" s="20"/>
      <c r="MFL69" s="20"/>
      <c r="MFM69" s="20"/>
      <c r="MFN69" s="20"/>
      <c r="MFO69" s="20"/>
      <c r="MFP69" s="20"/>
      <c r="MFQ69" s="20"/>
      <c r="MFR69" s="20"/>
      <c r="MFS69" s="20"/>
      <c r="MFT69" s="20"/>
      <c r="MFU69" s="20"/>
      <c r="MFV69" s="20"/>
      <c r="MFW69" s="20"/>
      <c r="MFX69" s="20"/>
      <c r="MFY69" s="20"/>
      <c r="MFZ69" s="20"/>
      <c r="MGA69" s="20"/>
      <c r="MGB69" s="20"/>
      <c r="MGC69" s="20"/>
      <c r="MGD69" s="20"/>
      <c r="MGE69" s="20"/>
      <c r="MGF69" s="20"/>
      <c r="MGG69" s="20"/>
      <c r="MGH69" s="20"/>
      <c r="MGI69" s="20"/>
      <c r="MGJ69" s="20"/>
      <c r="MGK69" s="20"/>
      <c r="MGL69" s="20"/>
      <c r="MGM69" s="20"/>
      <c r="MGN69" s="20"/>
      <c r="MGO69" s="20"/>
      <c r="MGP69" s="20"/>
      <c r="MGQ69" s="20"/>
      <c r="MGR69" s="20"/>
      <c r="MGS69" s="20"/>
      <c r="MGT69" s="20"/>
      <c r="MGU69" s="20"/>
      <c r="MGV69" s="20"/>
      <c r="MGW69" s="20"/>
      <c r="MGX69" s="20"/>
      <c r="MGY69" s="20"/>
      <c r="MGZ69" s="20"/>
      <c r="MHA69" s="20"/>
      <c r="MHB69" s="20"/>
      <c r="MHC69" s="20"/>
      <c r="MHD69" s="20"/>
      <c r="MHE69" s="20"/>
      <c r="MHF69" s="20"/>
      <c r="MHG69" s="20"/>
      <c r="MHH69" s="20"/>
      <c r="MHI69" s="20"/>
      <c r="MHJ69" s="20"/>
      <c r="MHK69" s="20"/>
      <c r="MHL69" s="20"/>
      <c r="MHM69" s="20"/>
      <c r="MHN69" s="20"/>
      <c r="MHO69" s="20"/>
      <c r="MHP69" s="20"/>
      <c r="MHQ69" s="20"/>
      <c r="MHR69" s="20"/>
      <c r="MHS69" s="20"/>
      <c r="MHT69" s="20"/>
      <c r="MHU69" s="20"/>
      <c r="MHV69" s="20"/>
      <c r="MHW69" s="20"/>
      <c r="MHX69" s="20"/>
      <c r="MHY69" s="20"/>
      <c r="MHZ69" s="20"/>
      <c r="MIA69" s="20"/>
      <c r="MIB69" s="20"/>
      <c r="MIC69" s="20"/>
      <c r="MID69" s="20"/>
      <c r="MIE69" s="20"/>
      <c r="MIF69" s="20"/>
      <c r="MIG69" s="20"/>
      <c r="MIH69" s="20"/>
      <c r="MII69" s="20"/>
      <c r="MIJ69" s="20"/>
      <c r="MIK69" s="20"/>
      <c r="MIL69" s="20"/>
      <c r="MIM69" s="20"/>
      <c r="MIN69" s="20"/>
      <c r="MIO69" s="20"/>
      <c r="MIP69" s="20"/>
      <c r="MIQ69" s="20"/>
      <c r="MIR69" s="20"/>
      <c r="MIS69" s="20"/>
      <c r="MIT69" s="20"/>
      <c r="MIU69" s="20"/>
      <c r="MIV69" s="20"/>
      <c r="MIW69" s="20"/>
      <c r="MIX69" s="20"/>
      <c r="MIY69" s="20"/>
      <c r="MIZ69" s="20"/>
      <c r="MJA69" s="20"/>
      <c r="MJB69" s="20"/>
      <c r="MJC69" s="20"/>
      <c r="MJD69" s="20"/>
      <c r="MJE69" s="20"/>
      <c r="MJF69" s="20"/>
      <c r="MJG69" s="20"/>
      <c r="MJH69" s="20"/>
      <c r="MJI69" s="20"/>
      <c r="MJJ69" s="20"/>
      <c r="MJK69" s="20"/>
      <c r="MJL69" s="20"/>
      <c r="MJM69" s="20"/>
      <c r="MJN69" s="20"/>
      <c r="MJO69" s="20"/>
      <c r="MJP69" s="20"/>
      <c r="MJQ69" s="20"/>
      <c r="MJR69" s="20"/>
      <c r="MJS69" s="20"/>
      <c r="MJT69" s="20"/>
      <c r="MJU69" s="20"/>
      <c r="MJV69" s="20"/>
      <c r="MJW69" s="20"/>
      <c r="MJX69" s="20"/>
      <c r="MJY69" s="20"/>
      <c r="MJZ69" s="20"/>
      <c r="MKA69" s="20"/>
      <c r="MKB69" s="20"/>
      <c r="MKC69" s="20"/>
      <c r="MKD69" s="20"/>
      <c r="MKE69" s="20"/>
      <c r="MKF69" s="20"/>
      <c r="MKG69" s="20"/>
      <c r="MKH69" s="20"/>
      <c r="MKI69" s="20"/>
      <c r="MKJ69" s="20"/>
      <c r="MKK69" s="20"/>
      <c r="MKL69" s="20"/>
      <c r="MKM69" s="20"/>
      <c r="MKN69" s="20"/>
      <c r="MKO69" s="20"/>
      <c r="MKP69" s="20"/>
      <c r="MKQ69" s="20"/>
      <c r="MKR69" s="20"/>
      <c r="MKS69" s="20"/>
      <c r="MKT69" s="20"/>
      <c r="MKU69" s="20"/>
      <c r="MKV69" s="20"/>
      <c r="MKW69" s="20"/>
      <c r="MKX69" s="20"/>
      <c r="MKY69" s="20"/>
      <c r="MKZ69" s="20"/>
      <c r="MLA69" s="20"/>
      <c r="MLB69" s="20"/>
      <c r="MLC69" s="20"/>
      <c r="MLD69" s="20"/>
      <c r="MLE69" s="20"/>
      <c r="MLF69" s="20"/>
      <c r="MLG69" s="20"/>
      <c r="MLH69" s="20"/>
      <c r="MLI69" s="20"/>
      <c r="MLJ69" s="20"/>
      <c r="MLK69" s="20"/>
      <c r="MLL69" s="20"/>
      <c r="MLM69" s="20"/>
      <c r="MLN69" s="20"/>
      <c r="MLO69" s="20"/>
      <c r="MLP69" s="20"/>
      <c r="MLQ69" s="20"/>
      <c r="MLR69" s="20"/>
      <c r="MLS69" s="20"/>
      <c r="MLT69" s="20"/>
      <c r="MLU69" s="20"/>
      <c r="MLV69" s="20"/>
      <c r="MLW69" s="20"/>
      <c r="MLX69" s="20"/>
      <c r="MLY69" s="20"/>
      <c r="MLZ69" s="20"/>
      <c r="MMA69" s="20"/>
      <c r="MMB69" s="20"/>
      <c r="MMC69" s="20"/>
      <c r="MMD69" s="20"/>
      <c r="MME69" s="20"/>
      <c r="MMF69" s="20"/>
      <c r="MMG69" s="20"/>
      <c r="MMH69" s="20"/>
      <c r="MMI69" s="20"/>
      <c r="MMJ69" s="20"/>
      <c r="MMK69" s="20"/>
      <c r="MML69" s="20"/>
      <c r="MMM69" s="20"/>
      <c r="MMN69" s="20"/>
      <c r="MMO69" s="20"/>
      <c r="MMP69" s="20"/>
      <c r="MMQ69" s="20"/>
      <c r="MMR69" s="20"/>
      <c r="MMS69" s="20"/>
      <c r="MMT69" s="20"/>
      <c r="MMU69" s="20"/>
      <c r="MMV69" s="20"/>
      <c r="MMW69" s="20"/>
      <c r="MMX69" s="20"/>
      <c r="MMY69" s="20"/>
      <c r="MMZ69" s="20"/>
      <c r="MNA69" s="20"/>
      <c r="MNB69" s="20"/>
      <c r="MNC69" s="20"/>
      <c r="MND69" s="20"/>
      <c r="MNE69" s="20"/>
      <c r="MNF69" s="20"/>
      <c r="MNG69" s="20"/>
      <c r="MNH69" s="20"/>
      <c r="MNI69" s="20"/>
      <c r="MNJ69" s="20"/>
      <c r="MNK69" s="20"/>
      <c r="MNL69" s="20"/>
      <c r="MNM69" s="20"/>
      <c r="MNN69" s="20"/>
      <c r="MNO69" s="20"/>
      <c r="MNP69" s="20"/>
      <c r="MNQ69" s="20"/>
      <c r="MNR69" s="20"/>
      <c r="MNS69" s="20"/>
      <c r="MNT69" s="20"/>
      <c r="MNU69" s="20"/>
      <c r="MNV69" s="20"/>
      <c r="MNW69" s="20"/>
      <c r="MNX69" s="20"/>
      <c r="MNY69" s="20"/>
      <c r="MNZ69" s="20"/>
      <c r="MOA69" s="20"/>
      <c r="MOB69" s="20"/>
      <c r="MOC69" s="20"/>
      <c r="MOD69" s="20"/>
      <c r="MOE69" s="20"/>
      <c r="MOF69" s="20"/>
      <c r="MOG69" s="20"/>
      <c r="MOH69" s="20"/>
      <c r="MOI69" s="20"/>
      <c r="MOJ69" s="20"/>
      <c r="MOK69" s="20"/>
      <c r="MOL69" s="20"/>
      <c r="MOM69" s="20"/>
      <c r="MON69" s="20"/>
      <c r="MOO69" s="20"/>
      <c r="MOP69" s="20"/>
      <c r="MOQ69" s="20"/>
      <c r="MOR69" s="20"/>
      <c r="MOS69" s="20"/>
      <c r="MOT69" s="20"/>
      <c r="MOU69" s="20"/>
      <c r="MOV69" s="20"/>
      <c r="MOW69" s="20"/>
      <c r="MOX69" s="20"/>
      <c r="MOY69" s="20"/>
      <c r="MOZ69" s="20"/>
      <c r="MPA69" s="20"/>
      <c r="MPB69" s="20"/>
      <c r="MPC69" s="20"/>
      <c r="MPD69" s="20"/>
      <c r="MPE69" s="20"/>
      <c r="MPF69" s="20"/>
      <c r="MPG69" s="20"/>
      <c r="MPH69" s="20"/>
      <c r="MPI69" s="20"/>
      <c r="MPJ69" s="20"/>
      <c r="MPK69" s="20"/>
      <c r="MPL69" s="20"/>
      <c r="MPM69" s="20"/>
      <c r="MPN69" s="20"/>
      <c r="MPO69" s="20"/>
      <c r="MPP69" s="20"/>
      <c r="MPQ69" s="20"/>
      <c r="MPR69" s="20"/>
      <c r="MPS69" s="20"/>
      <c r="MPT69" s="20"/>
      <c r="MPU69" s="20"/>
      <c r="MPV69" s="20"/>
      <c r="MPW69" s="20"/>
      <c r="MPX69" s="20"/>
      <c r="MPY69" s="20"/>
      <c r="MPZ69" s="20"/>
      <c r="MQA69" s="20"/>
      <c r="MQB69" s="20"/>
      <c r="MQC69" s="20"/>
      <c r="MQD69" s="20"/>
      <c r="MQE69" s="20"/>
      <c r="MQF69" s="20"/>
      <c r="MQG69" s="20"/>
      <c r="MQH69" s="20"/>
      <c r="MQI69" s="20"/>
      <c r="MQJ69" s="20"/>
      <c r="MQK69" s="20"/>
      <c r="MQL69" s="20"/>
      <c r="MQM69" s="20"/>
      <c r="MQN69" s="20"/>
      <c r="MQO69" s="20"/>
      <c r="MQP69" s="20"/>
      <c r="MQQ69" s="20"/>
      <c r="MQR69" s="20"/>
      <c r="MQS69" s="20"/>
      <c r="MQT69" s="20"/>
      <c r="MQU69" s="20"/>
      <c r="MQV69" s="20"/>
      <c r="MQW69" s="20"/>
      <c r="MQX69" s="20"/>
      <c r="MQY69" s="20"/>
      <c r="MQZ69" s="20"/>
      <c r="MRA69" s="20"/>
      <c r="MRB69" s="20"/>
      <c r="MRC69" s="20"/>
      <c r="MRD69" s="20"/>
      <c r="MRE69" s="20"/>
      <c r="MRF69" s="20"/>
      <c r="MRG69" s="20"/>
      <c r="MRH69" s="20"/>
      <c r="MRI69" s="20"/>
      <c r="MRJ69" s="20"/>
      <c r="MRK69" s="20"/>
      <c r="MRL69" s="20"/>
      <c r="MRM69" s="20"/>
      <c r="MRN69" s="20"/>
      <c r="MRO69" s="20"/>
      <c r="MRP69" s="20"/>
      <c r="MRQ69" s="20"/>
      <c r="MRR69" s="20"/>
      <c r="MRS69" s="20"/>
      <c r="MRT69" s="20"/>
      <c r="MRU69" s="20"/>
      <c r="MRV69" s="20"/>
      <c r="MRW69" s="20"/>
      <c r="MRX69" s="20"/>
      <c r="MRY69" s="20"/>
      <c r="MRZ69" s="20"/>
      <c r="MSA69" s="20"/>
      <c r="MSB69" s="20"/>
      <c r="MSC69" s="20"/>
      <c r="MSD69" s="20"/>
      <c r="MSE69" s="20"/>
      <c r="MSF69" s="20"/>
      <c r="MSG69" s="20"/>
      <c r="MSH69" s="20"/>
      <c r="MSI69" s="20"/>
      <c r="MSJ69" s="20"/>
      <c r="MSK69" s="20"/>
      <c r="MSL69" s="20"/>
      <c r="MSM69" s="20"/>
      <c r="MSN69" s="20"/>
      <c r="MSO69" s="20"/>
      <c r="MSP69" s="20"/>
      <c r="MSQ69" s="20"/>
      <c r="MSR69" s="20"/>
      <c r="MSS69" s="20"/>
      <c r="MST69" s="20"/>
      <c r="MSU69" s="20"/>
      <c r="MSV69" s="20"/>
      <c r="MSW69" s="20"/>
      <c r="MSX69" s="20"/>
      <c r="MSY69" s="20"/>
      <c r="MSZ69" s="20"/>
      <c r="MTA69" s="20"/>
      <c r="MTB69" s="20"/>
      <c r="MTC69" s="20"/>
      <c r="MTD69" s="20"/>
      <c r="MTE69" s="20"/>
      <c r="MTF69" s="20"/>
      <c r="MTG69" s="20"/>
      <c r="MTH69" s="20"/>
      <c r="MTI69" s="20"/>
      <c r="MTJ69" s="20"/>
      <c r="MTK69" s="20"/>
      <c r="MTL69" s="20"/>
      <c r="MTM69" s="20"/>
      <c r="MTN69" s="20"/>
      <c r="MTO69" s="20"/>
      <c r="MTP69" s="20"/>
      <c r="MTQ69" s="20"/>
      <c r="MTR69" s="20"/>
      <c r="MTS69" s="20"/>
      <c r="MTT69" s="20"/>
      <c r="MTU69" s="20"/>
      <c r="MTV69" s="20"/>
      <c r="MTW69" s="20"/>
      <c r="MTX69" s="20"/>
      <c r="MTY69" s="20"/>
      <c r="MTZ69" s="20"/>
      <c r="MUA69" s="20"/>
      <c r="MUB69" s="20"/>
      <c r="MUC69" s="20"/>
      <c r="MUD69" s="20"/>
      <c r="MUE69" s="20"/>
      <c r="MUF69" s="20"/>
      <c r="MUG69" s="20"/>
      <c r="MUH69" s="20"/>
      <c r="MUI69" s="20"/>
      <c r="MUJ69" s="20"/>
      <c r="MUK69" s="20"/>
      <c r="MUL69" s="20"/>
      <c r="MUM69" s="20"/>
      <c r="MUN69" s="20"/>
      <c r="MUO69" s="20"/>
      <c r="MUP69" s="20"/>
      <c r="MUQ69" s="20"/>
      <c r="MUR69" s="20"/>
      <c r="MUS69" s="20"/>
      <c r="MUT69" s="20"/>
      <c r="MUU69" s="20"/>
      <c r="MUV69" s="20"/>
      <c r="MUW69" s="20"/>
      <c r="MUX69" s="20"/>
      <c r="MUY69" s="20"/>
      <c r="MUZ69" s="20"/>
      <c r="MVA69" s="20"/>
      <c r="MVB69" s="20"/>
      <c r="MVC69" s="20"/>
      <c r="MVD69" s="20"/>
      <c r="MVE69" s="20"/>
      <c r="MVF69" s="20"/>
      <c r="MVG69" s="20"/>
      <c r="MVH69" s="20"/>
      <c r="MVI69" s="20"/>
      <c r="MVJ69" s="20"/>
      <c r="MVK69" s="20"/>
      <c r="MVL69" s="20"/>
      <c r="MVM69" s="20"/>
      <c r="MVN69" s="20"/>
      <c r="MVO69" s="20"/>
      <c r="MVP69" s="20"/>
      <c r="MVQ69" s="20"/>
      <c r="MVR69" s="20"/>
      <c r="MVS69" s="20"/>
      <c r="MVT69" s="20"/>
      <c r="MVU69" s="20"/>
      <c r="MVV69" s="20"/>
      <c r="MVW69" s="20"/>
      <c r="MVX69" s="20"/>
      <c r="MVY69" s="20"/>
      <c r="MVZ69" s="20"/>
      <c r="MWA69" s="20"/>
      <c r="MWB69" s="20"/>
      <c r="MWC69" s="20"/>
      <c r="MWD69" s="20"/>
      <c r="MWE69" s="20"/>
      <c r="MWF69" s="20"/>
      <c r="MWG69" s="20"/>
      <c r="MWH69" s="20"/>
      <c r="MWI69" s="20"/>
      <c r="MWJ69" s="20"/>
      <c r="MWK69" s="20"/>
      <c r="MWL69" s="20"/>
      <c r="MWM69" s="20"/>
      <c r="MWN69" s="20"/>
      <c r="MWO69" s="20"/>
      <c r="MWP69" s="20"/>
      <c r="MWQ69" s="20"/>
      <c r="MWR69" s="20"/>
      <c r="MWS69" s="20"/>
      <c r="MWT69" s="20"/>
      <c r="MWU69" s="20"/>
      <c r="MWV69" s="20"/>
      <c r="MWW69" s="20"/>
      <c r="MWX69" s="20"/>
      <c r="MWY69" s="20"/>
      <c r="MWZ69" s="20"/>
      <c r="MXA69" s="20"/>
      <c r="MXB69" s="20"/>
      <c r="MXC69" s="20"/>
      <c r="MXD69" s="20"/>
      <c r="MXE69" s="20"/>
      <c r="MXF69" s="20"/>
      <c r="MXG69" s="20"/>
      <c r="MXH69" s="20"/>
      <c r="MXI69" s="20"/>
      <c r="MXJ69" s="20"/>
      <c r="MXK69" s="20"/>
      <c r="MXL69" s="20"/>
      <c r="MXM69" s="20"/>
      <c r="MXN69" s="20"/>
      <c r="MXO69" s="20"/>
      <c r="MXP69" s="20"/>
      <c r="MXQ69" s="20"/>
      <c r="MXR69" s="20"/>
      <c r="MXS69" s="20"/>
      <c r="MXT69" s="20"/>
      <c r="MXU69" s="20"/>
      <c r="MXV69" s="20"/>
      <c r="MXW69" s="20"/>
      <c r="MXX69" s="20"/>
      <c r="MXY69" s="20"/>
      <c r="MXZ69" s="20"/>
      <c r="MYA69" s="20"/>
      <c r="MYB69" s="20"/>
      <c r="MYC69" s="20"/>
      <c r="MYD69" s="20"/>
      <c r="MYE69" s="20"/>
      <c r="MYF69" s="20"/>
      <c r="MYG69" s="20"/>
      <c r="MYH69" s="20"/>
      <c r="MYI69" s="20"/>
      <c r="MYJ69" s="20"/>
      <c r="MYK69" s="20"/>
      <c r="MYL69" s="20"/>
      <c r="MYM69" s="20"/>
      <c r="MYN69" s="20"/>
      <c r="MYO69" s="20"/>
      <c r="MYP69" s="20"/>
      <c r="MYQ69" s="20"/>
      <c r="MYR69" s="20"/>
      <c r="MYS69" s="20"/>
      <c r="MYT69" s="20"/>
      <c r="MYU69" s="20"/>
      <c r="MYV69" s="20"/>
      <c r="MYW69" s="20"/>
      <c r="MYX69" s="20"/>
      <c r="MYY69" s="20"/>
      <c r="MYZ69" s="20"/>
      <c r="MZA69" s="20"/>
      <c r="MZB69" s="20"/>
      <c r="MZC69" s="20"/>
      <c r="MZD69" s="20"/>
      <c r="MZE69" s="20"/>
      <c r="MZF69" s="20"/>
      <c r="MZG69" s="20"/>
      <c r="MZH69" s="20"/>
      <c r="MZI69" s="20"/>
      <c r="MZJ69" s="20"/>
      <c r="MZK69" s="20"/>
      <c r="MZL69" s="20"/>
      <c r="MZM69" s="20"/>
      <c r="MZN69" s="20"/>
      <c r="MZO69" s="20"/>
      <c r="MZP69" s="20"/>
      <c r="MZQ69" s="20"/>
      <c r="MZR69" s="20"/>
      <c r="MZS69" s="20"/>
      <c r="MZT69" s="20"/>
      <c r="MZU69" s="20"/>
      <c r="MZV69" s="20"/>
      <c r="MZW69" s="20"/>
      <c r="MZX69" s="20"/>
      <c r="MZY69" s="20"/>
      <c r="MZZ69" s="20"/>
      <c r="NAA69" s="20"/>
      <c r="NAB69" s="20"/>
      <c r="NAC69" s="20"/>
      <c r="NAD69" s="20"/>
      <c r="NAE69" s="20"/>
      <c r="NAF69" s="20"/>
      <c r="NAG69" s="20"/>
      <c r="NAH69" s="20"/>
      <c r="NAI69" s="20"/>
      <c r="NAJ69" s="20"/>
      <c r="NAK69" s="20"/>
      <c r="NAL69" s="20"/>
      <c r="NAM69" s="20"/>
      <c r="NAN69" s="20"/>
      <c r="NAO69" s="20"/>
      <c r="NAP69" s="20"/>
      <c r="NAQ69" s="20"/>
      <c r="NAR69" s="20"/>
      <c r="NAS69" s="20"/>
      <c r="NAT69" s="20"/>
      <c r="NAU69" s="20"/>
      <c r="NAV69" s="20"/>
      <c r="NAW69" s="20"/>
      <c r="NAX69" s="20"/>
      <c r="NAY69" s="20"/>
      <c r="NAZ69" s="20"/>
      <c r="NBA69" s="20"/>
      <c r="NBB69" s="20"/>
      <c r="NBC69" s="20"/>
      <c r="NBD69" s="20"/>
      <c r="NBE69" s="20"/>
      <c r="NBF69" s="20"/>
      <c r="NBG69" s="20"/>
      <c r="NBH69" s="20"/>
      <c r="NBI69" s="20"/>
      <c r="NBJ69" s="20"/>
      <c r="NBK69" s="20"/>
      <c r="NBL69" s="20"/>
      <c r="NBM69" s="20"/>
      <c r="NBN69" s="20"/>
      <c r="NBO69" s="20"/>
      <c r="NBP69" s="20"/>
      <c r="NBQ69" s="20"/>
      <c r="NBR69" s="20"/>
      <c r="NBS69" s="20"/>
      <c r="NBT69" s="20"/>
      <c r="NBU69" s="20"/>
      <c r="NBV69" s="20"/>
      <c r="NBW69" s="20"/>
      <c r="NBX69" s="20"/>
      <c r="NBY69" s="20"/>
      <c r="NBZ69" s="20"/>
      <c r="NCA69" s="20"/>
      <c r="NCB69" s="20"/>
      <c r="NCC69" s="20"/>
      <c r="NCD69" s="20"/>
      <c r="NCE69" s="20"/>
      <c r="NCF69" s="20"/>
      <c r="NCG69" s="20"/>
      <c r="NCH69" s="20"/>
      <c r="NCI69" s="20"/>
      <c r="NCJ69" s="20"/>
      <c r="NCK69" s="20"/>
      <c r="NCL69" s="20"/>
      <c r="NCM69" s="20"/>
      <c r="NCN69" s="20"/>
      <c r="NCO69" s="20"/>
      <c r="NCP69" s="20"/>
      <c r="NCQ69" s="20"/>
      <c r="NCR69" s="20"/>
      <c r="NCS69" s="20"/>
      <c r="NCT69" s="20"/>
      <c r="NCU69" s="20"/>
      <c r="NCV69" s="20"/>
      <c r="NCW69" s="20"/>
      <c r="NCX69" s="20"/>
      <c r="NCY69" s="20"/>
      <c r="NCZ69" s="20"/>
      <c r="NDA69" s="20"/>
      <c r="NDB69" s="20"/>
      <c r="NDC69" s="20"/>
      <c r="NDD69" s="20"/>
      <c r="NDE69" s="20"/>
      <c r="NDF69" s="20"/>
      <c r="NDG69" s="20"/>
      <c r="NDH69" s="20"/>
      <c r="NDI69" s="20"/>
      <c r="NDJ69" s="20"/>
      <c r="NDK69" s="20"/>
      <c r="NDL69" s="20"/>
      <c r="NDM69" s="20"/>
      <c r="NDN69" s="20"/>
      <c r="NDO69" s="20"/>
      <c r="NDP69" s="20"/>
      <c r="NDQ69" s="20"/>
      <c r="NDR69" s="20"/>
      <c r="NDS69" s="20"/>
      <c r="NDT69" s="20"/>
      <c r="NDU69" s="20"/>
      <c r="NDV69" s="20"/>
      <c r="NDW69" s="20"/>
      <c r="NDX69" s="20"/>
      <c r="NDY69" s="20"/>
      <c r="NDZ69" s="20"/>
      <c r="NEA69" s="20"/>
      <c r="NEB69" s="20"/>
      <c r="NEC69" s="20"/>
      <c r="NED69" s="20"/>
      <c r="NEE69" s="20"/>
      <c r="NEF69" s="20"/>
      <c r="NEG69" s="20"/>
      <c r="NEH69" s="20"/>
      <c r="NEI69" s="20"/>
      <c r="NEJ69" s="20"/>
      <c r="NEK69" s="20"/>
      <c r="NEL69" s="20"/>
      <c r="NEM69" s="20"/>
      <c r="NEN69" s="20"/>
      <c r="NEO69" s="20"/>
      <c r="NEP69" s="20"/>
      <c r="NEQ69" s="20"/>
      <c r="NER69" s="20"/>
      <c r="NES69" s="20"/>
      <c r="NET69" s="20"/>
      <c r="NEU69" s="20"/>
      <c r="NEV69" s="20"/>
      <c r="NEW69" s="20"/>
      <c r="NEX69" s="20"/>
      <c r="NEY69" s="20"/>
      <c r="NEZ69" s="20"/>
      <c r="NFA69" s="20"/>
      <c r="NFB69" s="20"/>
      <c r="NFC69" s="20"/>
      <c r="NFD69" s="20"/>
      <c r="NFE69" s="20"/>
      <c r="NFF69" s="20"/>
      <c r="NFG69" s="20"/>
      <c r="NFH69" s="20"/>
      <c r="NFI69" s="20"/>
      <c r="NFJ69" s="20"/>
      <c r="NFK69" s="20"/>
      <c r="NFL69" s="20"/>
      <c r="NFM69" s="20"/>
      <c r="NFN69" s="20"/>
      <c r="NFO69" s="20"/>
      <c r="NFP69" s="20"/>
      <c r="NFQ69" s="20"/>
      <c r="NFR69" s="20"/>
      <c r="NFS69" s="20"/>
      <c r="NFT69" s="20"/>
      <c r="NFU69" s="20"/>
      <c r="NFV69" s="20"/>
      <c r="NFW69" s="20"/>
      <c r="NFX69" s="20"/>
      <c r="NFY69" s="20"/>
      <c r="NFZ69" s="20"/>
      <c r="NGA69" s="20"/>
      <c r="NGB69" s="20"/>
      <c r="NGC69" s="20"/>
      <c r="NGD69" s="20"/>
      <c r="NGE69" s="20"/>
      <c r="NGF69" s="20"/>
      <c r="NGG69" s="20"/>
      <c r="NGH69" s="20"/>
      <c r="NGI69" s="20"/>
      <c r="NGJ69" s="20"/>
      <c r="NGK69" s="20"/>
      <c r="NGL69" s="20"/>
      <c r="NGM69" s="20"/>
      <c r="NGN69" s="20"/>
      <c r="NGO69" s="20"/>
      <c r="NGP69" s="20"/>
      <c r="NGQ69" s="20"/>
      <c r="NGR69" s="20"/>
      <c r="NGS69" s="20"/>
      <c r="NGT69" s="20"/>
      <c r="NGU69" s="20"/>
      <c r="NGV69" s="20"/>
      <c r="NGW69" s="20"/>
      <c r="NGX69" s="20"/>
      <c r="NGY69" s="20"/>
      <c r="NGZ69" s="20"/>
      <c r="NHA69" s="20"/>
      <c r="NHB69" s="20"/>
      <c r="NHC69" s="20"/>
      <c r="NHD69" s="20"/>
      <c r="NHE69" s="20"/>
      <c r="NHF69" s="20"/>
      <c r="NHG69" s="20"/>
      <c r="NHH69" s="20"/>
      <c r="NHI69" s="20"/>
      <c r="NHJ69" s="20"/>
      <c r="NHK69" s="20"/>
      <c r="NHL69" s="20"/>
      <c r="NHM69" s="20"/>
      <c r="NHN69" s="20"/>
      <c r="NHO69" s="20"/>
      <c r="NHP69" s="20"/>
      <c r="NHQ69" s="20"/>
      <c r="NHR69" s="20"/>
      <c r="NHS69" s="20"/>
      <c r="NHT69" s="20"/>
      <c r="NHU69" s="20"/>
      <c r="NHV69" s="20"/>
      <c r="NHW69" s="20"/>
      <c r="NHX69" s="20"/>
      <c r="NHY69" s="20"/>
      <c r="NHZ69" s="20"/>
      <c r="NIA69" s="20"/>
      <c r="NIB69" s="20"/>
      <c r="NIC69" s="20"/>
      <c r="NID69" s="20"/>
      <c r="NIE69" s="20"/>
      <c r="NIF69" s="20"/>
      <c r="NIG69" s="20"/>
      <c r="NIH69" s="20"/>
      <c r="NII69" s="20"/>
      <c r="NIJ69" s="20"/>
      <c r="NIK69" s="20"/>
      <c r="NIL69" s="20"/>
      <c r="NIM69" s="20"/>
      <c r="NIN69" s="20"/>
      <c r="NIO69" s="20"/>
      <c r="NIP69" s="20"/>
      <c r="NIQ69" s="20"/>
      <c r="NIR69" s="20"/>
      <c r="NIS69" s="20"/>
      <c r="NIT69" s="20"/>
      <c r="NIU69" s="20"/>
      <c r="NIV69" s="20"/>
      <c r="NIW69" s="20"/>
      <c r="NIX69" s="20"/>
      <c r="NIY69" s="20"/>
      <c r="NIZ69" s="20"/>
      <c r="NJA69" s="20"/>
      <c r="NJB69" s="20"/>
      <c r="NJC69" s="20"/>
      <c r="NJD69" s="20"/>
      <c r="NJE69" s="20"/>
      <c r="NJF69" s="20"/>
      <c r="NJG69" s="20"/>
      <c r="NJH69" s="20"/>
      <c r="NJI69" s="20"/>
      <c r="NJJ69" s="20"/>
      <c r="NJK69" s="20"/>
      <c r="NJL69" s="20"/>
      <c r="NJM69" s="20"/>
      <c r="NJN69" s="20"/>
      <c r="NJO69" s="20"/>
      <c r="NJP69" s="20"/>
      <c r="NJQ69" s="20"/>
      <c r="NJR69" s="20"/>
      <c r="NJS69" s="20"/>
      <c r="NJT69" s="20"/>
      <c r="NJU69" s="20"/>
      <c r="NJV69" s="20"/>
      <c r="NJW69" s="20"/>
      <c r="NJX69" s="20"/>
      <c r="NJY69" s="20"/>
      <c r="NJZ69" s="20"/>
      <c r="NKA69" s="20"/>
      <c r="NKB69" s="20"/>
      <c r="NKC69" s="20"/>
      <c r="NKD69" s="20"/>
      <c r="NKE69" s="20"/>
      <c r="NKF69" s="20"/>
      <c r="NKG69" s="20"/>
      <c r="NKH69" s="20"/>
      <c r="NKI69" s="20"/>
      <c r="NKJ69" s="20"/>
      <c r="NKK69" s="20"/>
      <c r="NKL69" s="20"/>
      <c r="NKM69" s="20"/>
      <c r="NKN69" s="20"/>
      <c r="NKO69" s="20"/>
      <c r="NKP69" s="20"/>
      <c r="NKQ69" s="20"/>
      <c r="NKR69" s="20"/>
      <c r="NKS69" s="20"/>
      <c r="NKT69" s="20"/>
      <c r="NKU69" s="20"/>
      <c r="NKV69" s="20"/>
      <c r="NKW69" s="20"/>
      <c r="NKX69" s="20"/>
      <c r="NKY69" s="20"/>
      <c r="NKZ69" s="20"/>
      <c r="NLA69" s="20"/>
      <c r="NLB69" s="20"/>
      <c r="NLC69" s="20"/>
      <c r="NLD69" s="20"/>
      <c r="NLE69" s="20"/>
      <c r="NLF69" s="20"/>
      <c r="NLG69" s="20"/>
      <c r="NLH69" s="20"/>
      <c r="NLI69" s="20"/>
      <c r="NLJ69" s="20"/>
      <c r="NLK69" s="20"/>
      <c r="NLL69" s="20"/>
      <c r="NLM69" s="20"/>
      <c r="NLN69" s="20"/>
      <c r="NLO69" s="20"/>
      <c r="NLP69" s="20"/>
      <c r="NLQ69" s="20"/>
      <c r="NLR69" s="20"/>
      <c r="NLS69" s="20"/>
      <c r="NLT69" s="20"/>
      <c r="NLU69" s="20"/>
      <c r="NLV69" s="20"/>
      <c r="NLW69" s="20"/>
      <c r="NLX69" s="20"/>
      <c r="NLY69" s="20"/>
      <c r="NLZ69" s="20"/>
      <c r="NMA69" s="20"/>
      <c r="NMB69" s="20"/>
      <c r="NMC69" s="20"/>
      <c r="NMD69" s="20"/>
      <c r="NME69" s="20"/>
      <c r="NMF69" s="20"/>
      <c r="NMG69" s="20"/>
      <c r="NMH69" s="20"/>
      <c r="NMI69" s="20"/>
      <c r="NMJ69" s="20"/>
      <c r="NMK69" s="20"/>
      <c r="NML69" s="20"/>
      <c r="NMM69" s="20"/>
      <c r="NMN69" s="20"/>
      <c r="NMO69" s="20"/>
      <c r="NMP69" s="20"/>
      <c r="NMQ69" s="20"/>
      <c r="NMR69" s="20"/>
      <c r="NMS69" s="20"/>
      <c r="NMT69" s="20"/>
      <c r="NMU69" s="20"/>
      <c r="NMV69" s="20"/>
      <c r="NMW69" s="20"/>
      <c r="NMX69" s="20"/>
      <c r="NMY69" s="20"/>
      <c r="NMZ69" s="20"/>
      <c r="NNA69" s="20"/>
      <c r="NNB69" s="20"/>
      <c r="NNC69" s="20"/>
      <c r="NND69" s="20"/>
      <c r="NNE69" s="20"/>
      <c r="NNF69" s="20"/>
      <c r="NNG69" s="20"/>
      <c r="NNH69" s="20"/>
      <c r="NNI69" s="20"/>
      <c r="NNJ69" s="20"/>
      <c r="NNK69" s="20"/>
      <c r="NNL69" s="20"/>
      <c r="NNM69" s="20"/>
      <c r="NNN69" s="20"/>
      <c r="NNO69" s="20"/>
      <c r="NNP69" s="20"/>
      <c r="NNQ69" s="20"/>
      <c r="NNR69" s="20"/>
      <c r="NNS69" s="20"/>
      <c r="NNT69" s="20"/>
      <c r="NNU69" s="20"/>
      <c r="NNV69" s="20"/>
      <c r="NNW69" s="20"/>
      <c r="NNX69" s="20"/>
      <c r="NNY69" s="20"/>
      <c r="NNZ69" s="20"/>
      <c r="NOA69" s="20"/>
      <c r="NOB69" s="20"/>
      <c r="NOC69" s="20"/>
      <c r="NOD69" s="20"/>
      <c r="NOE69" s="20"/>
      <c r="NOF69" s="20"/>
      <c r="NOG69" s="20"/>
      <c r="NOH69" s="20"/>
      <c r="NOI69" s="20"/>
      <c r="NOJ69" s="20"/>
      <c r="NOK69" s="20"/>
      <c r="NOL69" s="20"/>
      <c r="NOM69" s="20"/>
      <c r="NON69" s="20"/>
      <c r="NOO69" s="20"/>
      <c r="NOP69" s="20"/>
      <c r="NOQ69" s="20"/>
      <c r="NOR69" s="20"/>
      <c r="NOS69" s="20"/>
      <c r="NOT69" s="20"/>
      <c r="NOU69" s="20"/>
      <c r="NOV69" s="20"/>
      <c r="NOW69" s="20"/>
      <c r="NOX69" s="20"/>
      <c r="NOY69" s="20"/>
      <c r="NOZ69" s="20"/>
      <c r="NPA69" s="20"/>
      <c r="NPB69" s="20"/>
      <c r="NPC69" s="20"/>
      <c r="NPD69" s="20"/>
      <c r="NPE69" s="20"/>
      <c r="NPF69" s="20"/>
      <c r="NPG69" s="20"/>
      <c r="NPH69" s="20"/>
      <c r="NPI69" s="20"/>
      <c r="NPJ69" s="20"/>
      <c r="NPK69" s="20"/>
      <c r="NPL69" s="20"/>
      <c r="NPM69" s="20"/>
      <c r="NPN69" s="20"/>
      <c r="NPO69" s="20"/>
      <c r="NPP69" s="20"/>
      <c r="NPQ69" s="20"/>
      <c r="NPR69" s="20"/>
      <c r="NPS69" s="20"/>
      <c r="NPT69" s="20"/>
      <c r="NPU69" s="20"/>
      <c r="NPV69" s="20"/>
      <c r="NPW69" s="20"/>
      <c r="NPX69" s="20"/>
      <c r="NPY69" s="20"/>
      <c r="NPZ69" s="20"/>
      <c r="NQA69" s="20"/>
      <c r="NQB69" s="20"/>
      <c r="NQC69" s="20"/>
      <c r="NQD69" s="20"/>
      <c r="NQE69" s="20"/>
      <c r="NQF69" s="20"/>
      <c r="NQG69" s="20"/>
      <c r="NQH69" s="20"/>
      <c r="NQI69" s="20"/>
      <c r="NQJ69" s="20"/>
      <c r="NQK69" s="20"/>
      <c r="NQL69" s="20"/>
      <c r="NQM69" s="20"/>
      <c r="NQN69" s="20"/>
      <c r="NQO69" s="20"/>
      <c r="NQP69" s="20"/>
      <c r="NQQ69" s="20"/>
      <c r="NQR69" s="20"/>
      <c r="NQS69" s="20"/>
      <c r="NQT69" s="20"/>
      <c r="NQU69" s="20"/>
      <c r="NQV69" s="20"/>
      <c r="NQW69" s="20"/>
      <c r="NQX69" s="20"/>
      <c r="NQY69" s="20"/>
      <c r="NQZ69" s="20"/>
      <c r="NRA69" s="20"/>
      <c r="NRB69" s="20"/>
      <c r="NRC69" s="20"/>
      <c r="NRD69" s="20"/>
      <c r="NRE69" s="20"/>
      <c r="NRF69" s="20"/>
      <c r="NRG69" s="20"/>
      <c r="NRH69" s="20"/>
      <c r="NRI69" s="20"/>
      <c r="NRJ69" s="20"/>
      <c r="NRK69" s="20"/>
      <c r="NRL69" s="20"/>
      <c r="NRM69" s="20"/>
      <c r="NRN69" s="20"/>
      <c r="NRO69" s="20"/>
      <c r="NRP69" s="20"/>
      <c r="NRQ69" s="20"/>
      <c r="NRR69" s="20"/>
      <c r="NRS69" s="20"/>
      <c r="NRT69" s="20"/>
      <c r="NRU69" s="20"/>
      <c r="NRV69" s="20"/>
      <c r="NRW69" s="20"/>
      <c r="NRX69" s="20"/>
      <c r="NRY69" s="20"/>
      <c r="NRZ69" s="20"/>
      <c r="NSA69" s="20"/>
      <c r="NSB69" s="20"/>
      <c r="NSC69" s="20"/>
      <c r="NSD69" s="20"/>
      <c r="NSE69" s="20"/>
      <c r="NSF69" s="20"/>
      <c r="NSG69" s="20"/>
      <c r="NSH69" s="20"/>
      <c r="NSI69" s="20"/>
      <c r="NSJ69" s="20"/>
      <c r="NSK69" s="20"/>
      <c r="NSL69" s="20"/>
      <c r="NSM69" s="20"/>
      <c r="NSN69" s="20"/>
      <c r="NSO69" s="20"/>
      <c r="NSP69" s="20"/>
      <c r="NSQ69" s="20"/>
      <c r="NSR69" s="20"/>
      <c r="NSS69" s="20"/>
      <c r="NST69" s="20"/>
      <c r="NSU69" s="20"/>
      <c r="NSV69" s="20"/>
      <c r="NSW69" s="20"/>
      <c r="NSX69" s="20"/>
      <c r="NSY69" s="20"/>
      <c r="NSZ69" s="20"/>
      <c r="NTA69" s="20"/>
      <c r="NTB69" s="20"/>
      <c r="NTC69" s="20"/>
      <c r="NTD69" s="20"/>
      <c r="NTE69" s="20"/>
      <c r="NTF69" s="20"/>
      <c r="NTG69" s="20"/>
      <c r="NTH69" s="20"/>
      <c r="NTI69" s="20"/>
      <c r="NTJ69" s="20"/>
      <c r="NTK69" s="20"/>
      <c r="NTL69" s="20"/>
      <c r="NTM69" s="20"/>
      <c r="NTN69" s="20"/>
      <c r="NTO69" s="20"/>
      <c r="NTP69" s="20"/>
      <c r="NTQ69" s="20"/>
      <c r="NTR69" s="20"/>
      <c r="NTS69" s="20"/>
      <c r="NTT69" s="20"/>
      <c r="NTU69" s="20"/>
      <c r="NTV69" s="20"/>
      <c r="NTW69" s="20"/>
      <c r="NTX69" s="20"/>
      <c r="NTY69" s="20"/>
      <c r="NTZ69" s="20"/>
      <c r="NUA69" s="20"/>
      <c r="NUB69" s="20"/>
      <c r="NUC69" s="20"/>
      <c r="NUD69" s="20"/>
      <c r="NUE69" s="20"/>
      <c r="NUF69" s="20"/>
      <c r="NUG69" s="20"/>
      <c r="NUH69" s="20"/>
      <c r="NUI69" s="20"/>
      <c r="NUJ69" s="20"/>
      <c r="NUK69" s="20"/>
      <c r="NUL69" s="20"/>
      <c r="NUM69" s="20"/>
      <c r="NUN69" s="20"/>
      <c r="NUO69" s="20"/>
      <c r="NUP69" s="20"/>
      <c r="NUQ69" s="20"/>
      <c r="NUR69" s="20"/>
      <c r="NUS69" s="20"/>
      <c r="NUT69" s="20"/>
      <c r="NUU69" s="20"/>
      <c r="NUV69" s="20"/>
      <c r="NUW69" s="20"/>
      <c r="NUX69" s="20"/>
      <c r="NUY69" s="20"/>
      <c r="NUZ69" s="20"/>
      <c r="NVA69" s="20"/>
      <c r="NVB69" s="20"/>
      <c r="NVC69" s="20"/>
      <c r="NVD69" s="20"/>
      <c r="NVE69" s="20"/>
      <c r="NVF69" s="20"/>
      <c r="NVG69" s="20"/>
      <c r="NVH69" s="20"/>
      <c r="NVI69" s="20"/>
      <c r="NVJ69" s="20"/>
      <c r="NVK69" s="20"/>
      <c r="NVL69" s="20"/>
      <c r="NVM69" s="20"/>
      <c r="NVN69" s="20"/>
      <c r="NVO69" s="20"/>
      <c r="NVP69" s="20"/>
      <c r="NVQ69" s="20"/>
      <c r="NVR69" s="20"/>
      <c r="NVS69" s="20"/>
      <c r="NVT69" s="20"/>
      <c r="NVU69" s="20"/>
      <c r="NVV69" s="20"/>
      <c r="NVW69" s="20"/>
      <c r="NVX69" s="20"/>
      <c r="NVY69" s="20"/>
      <c r="NVZ69" s="20"/>
      <c r="NWA69" s="20"/>
      <c r="NWB69" s="20"/>
      <c r="NWC69" s="20"/>
      <c r="NWD69" s="20"/>
      <c r="NWE69" s="20"/>
      <c r="NWF69" s="20"/>
      <c r="NWG69" s="20"/>
      <c r="NWH69" s="20"/>
      <c r="NWI69" s="20"/>
      <c r="NWJ69" s="20"/>
      <c r="NWK69" s="20"/>
      <c r="NWL69" s="20"/>
      <c r="NWM69" s="20"/>
      <c r="NWN69" s="20"/>
      <c r="NWO69" s="20"/>
      <c r="NWP69" s="20"/>
      <c r="NWQ69" s="20"/>
      <c r="NWR69" s="20"/>
      <c r="NWS69" s="20"/>
      <c r="NWT69" s="20"/>
      <c r="NWU69" s="20"/>
      <c r="NWV69" s="20"/>
      <c r="NWW69" s="20"/>
      <c r="NWX69" s="20"/>
      <c r="NWY69" s="20"/>
      <c r="NWZ69" s="20"/>
      <c r="NXA69" s="20"/>
      <c r="NXB69" s="20"/>
      <c r="NXC69" s="20"/>
      <c r="NXD69" s="20"/>
      <c r="NXE69" s="20"/>
      <c r="NXF69" s="20"/>
      <c r="NXG69" s="20"/>
      <c r="NXH69" s="20"/>
      <c r="NXI69" s="20"/>
      <c r="NXJ69" s="20"/>
      <c r="NXK69" s="20"/>
      <c r="NXL69" s="20"/>
      <c r="NXM69" s="20"/>
      <c r="NXN69" s="20"/>
      <c r="NXO69" s="20"/>
      <c r="NXP69" s="20"/>
      <c r="NXQ69" s="20"/>
      <c r="NXR69" s="20"/>
      <c r="NXS69" s="20"/>
      <c r="NXT69" s="20"/>
      <c r="NXU69" s="20"/>
      <c r="NXV69" s="20"/>
      <c r="NXW69" s="20"/>
      <c r="NXX69" s="20"/>
      <c r="NXY69" s="20"/>
      <c r="NXZ69" s="20"/>
      <c r="NYA69" s="20"/>
      <c r="NYB69" s="20"/>
      <c r="NYC69" s="20"/>
      <c r="NYD69" s="20"/>
      <c r="NYE69" s="20"/>
      <c r="NYF69" s="20"/>
      <c r="NYG69" s="20"/>
      <c r="NYH69" s="20"/>
      <c r="NYI69" s="20"/>
      <c r="NYJ69" s="20"/>
      <c r="NYK69" s="20"/>
      <c r="NYL69" s="20"/>
      <c r="NYM69" s="20"/>
      <c r="NYN69" s="20"/>
      <c r="NYO69" s="20"/>
      <c r="NYP69" s="20"/>
      <c r="NYQ69" s="20"/>
      <c r="NYR69" s="20"/>
      <c r="NYS69" s="20"/>
      <c r="NYT69" s="20"/>
      <c r="NYU69" s="20"/>
      <c r="NYV69" s="20"/>
      <c r="NYW69" s="20"/>
      <c r="NYX69" s="20"/>
      <c r="NYY69" s="20"/>
      <c r="NYZ69" s="20"/>
      <c r="NZA69" s="20"/>
      <c r="NZB69" s="20"/>
      <c r="NZC69" s="20"/>
      <c r="NZD69" s="20"/>
      <c r="NZE69" s="20"/>
      <c r="NZF69" s="20"/>
      <c r="NZG69" s="20"/>
      <c r="NZH69" s="20"/>
      <c r="NZI69" s="20"/>
      <c r="NZJ69" s="20"/>
      <c r="NZK69" s="20"/>
      <c r="NZL69" s="20"/>
      <c r="NZM69" s="20"/>
      <c r="NZN69" s="20"/>
      <c r="NZO69" s="20"/>
      <c r="NZP69" s="20"/>
      <c r="NZQ69" s="20"/>
      <c r="NZR69" s="20"/>
      <c r="NZS69" s="20"/>
      <c r="NZT69" s="20"/>
      <c r="NZU69" s="20"/>
      <c r="NZV69" s="20"/>
      <c r="NZW69" s="20"/>
      <c r="NZX69" s="20"/>
      <c r="NZY69" s="20"/>
      <c r="NZZ69" s="20"/>
      <c r="OAA69" s="20"/>
      <c r="OAB69" s="20"/>
      <c r="OAC69" s="20"/>
      <c r="OAD69" s="20"/>
      <c r="OAE69" s="20"/>
      <c r="OAF69" s="20"/>
      <c r="OAG69" s="20"/>
      <c r="OAH69" s="20"/>
      <c r="OAI69" s="20"/>
      <c r="OAJ69" s="20"/>
      <c r="OAK69" s="20"/>
      <c r="OAL69" s="20"/>
      <c r="OAM69" s="20"/>
      <c r="OAN69" s="20"/>
      <c r="OAO69" s="20"/>
      <c r="OAP69" s="20"/>
      <c r="OAQ69" s="20"/>
      <c r="OAR69" s="20"/>
      <c r="OAS69" s="20"/>
      <c r="OAT69" s="20"/>
      <c r="OAU69" s="20"/>
      <c r="OAV69" s="20"/>
      <c r="OAW69" s="20"/>
      <c r="OAX69" s="20"/>
      <c r="OAY69" s="20"/>
      <c r="OAZ69" s="20"/>
      <c r="OBA69" s="20"/>
      <c r="OBB69" s="20"/>
      <c r="OBC69" s="20"/>
      <c r="OBD69" s="20"/>
      <c r="OBE69" s="20"/>
      <c r="OBF69" s="20"/>
      <c r="OBG69" s="20"/>
      <c r="OBH69" s="20"/>
      <c r="OBI69" s="20"/>
      <c r="OBJ69" s="20"/>
      <c r="OBK69" s="20"/>
      <c r="OBL69" s="20"/>
      <c r="OBM69" s="20"/>
      <c r="OBN69" s="20"/>
      <c r="OBO69" s="20"/>
      <c r="OBP69" s="20"/>
      <c r="OBQ69" s="20"/>
      <c r="OBR69" s="20"/>
      <c r="OBS69" s="20"/>
      <c r="OBT69" s="20"/>
      <c r="OBU69" s="20"/>
      <c r="OBV69" s="20"/>
      <c r="OBW69" s="20"/>
      <c r="OBX69" s="20"/>
      <c r="OBY69" s="20"/>
      <c r="OBZ69" s="20"/>
      <c r="OCA69" s="20"/>
      <c r="OCB69" s="20"/>
      <c r="OCC69" s="20"/>
      <c r="OCD69" s="20"/>
      <c r="OCE69" s="20"/>
      <c r="OCF69" s="20"/>
      <c r="OCG69" s="20"/>
      <c r="OCH69" s="20"/>
      <c r="OCI69" s="20"/>
      <c r="OCJ69" s="20"/>
      <c r="OCK69" s="20"/>
      <c r="OCL69" s="20"/>
      <c r="OCM69" s="20"/>
      <c r="OCN69" s="20"/>
      <c r="OCO69" s="20"/>
      <c r="OCP69" s="20"/>
      <c r="OCQ69" s="20"/>
      <c r="OCR69" s="20"/>
      <c r="OCS69" s="20"/>
      <c r="OCT69" s="20"/>
      <c r="OCU69" s="20"/>
      <c r="OCV69" s="20"/>
      <c r="OCW69" s="20"/>
      <c r="OCX69" s="20"/>
      <c r="OCY69" s="20"/>
      <c r="OCZ69" s="20"/>
      <c r="ODA69" s="20"/>
      <c r="ODB69" s="20"/>
      <c r="ODC69" s="20"/>
      <c r="ODD69" s="20"/>
      <c r="ODE69" s="20"/>
      <c r="ODF69" s="20"/>
      <c r="ODG69" s="20"/>
      <c r="ODH69" s="20"/>
      <c r="ODI69" s="20"/>
      <c r="ODJ69" s="20"/>
      <c r="ODK69" s="20"/>
      <c r="ODL69" s="20"/>
      <c r="ODM69" s="20"/>
      <c r="ODN69" s="20"/>
      <c r="ODO69" s="20"/>
      <c r="ODP69" s="20"/>
      <c r="ODQ69" s="20"/>
      <c r="ODR69" s="20"/>
      <c r="ODS69" s="20"/>
      <c r="ODT69" s="20"/>
      <c r="ODU69" s="20"/>
      <c r="ODV69" s="20"/>
      <c r="ODW69" s="20"/>
      <c r="ODX69" s="20"/>
      <c r="ODY69" s="20"/>
      <c r="ODZ69" s="20"/>
      <c r="OEA69" s="20"/>
      <c r="OEB69" s="20"/>
      <c r="OEC69" s="20"/>
      <c r="OED69" s="20"/>
      <c r="OEE69" s="20"/>
      <c r="OEF69" s="20"/>
      <c r="OEG69" s="20"/>
      <c r="OEH69" s="20"/>
      <c r="OEI69" s="20"/>
      <c r="OEJ69" s="20"/>
      <c r="OEK69" s="20"/>
      <c r="OEL69" s="20"/>
      <c r="OEM69" s="20"/>
      <c r="OEN69" s="20"/>
      <c r="OEO69" s="20"/>
      <c r="OEP69" s="20"/>
      <c r="OEQ69" s="20"/>
      <c r="OER69" s="20"/>
      <c r="OES69" s="20"/>
      <c r="OET69" s="20"/>
      <c r="OEU69" s="20"/>
      <c r="OEV69" s="20"/>
      <c r="OEW69" s="20"/>
      <c r="OEX69" s="20"/>
      <c r="OEY69" s="20"/>
      <c r="OEZ69" s="20"/>
      <c r="OFA69" s="20"/>
      <c r="OFB69" s="20"/>
      <c r="OFC69" s="20"/>
      <c r="OFD69" s="20"/>
      <c r="OFE69" s="20"/>
      <c r="OFF69" s="20"/>
      <c r="OFG69" s="20"/>
      <c r="OFH69" s="20"/>
      <c r="OFI69" s="20"/>
      <c r="OFJ69" s="20"/>
      <c r="OFK69" s="20"/>
      <c r="OFL69" s="20"/>
      <c r="OFM69" s="20"/>
      <c r="OFN69" s="20"/>
      <c r="OFO69" s="20"/>
      <c r="OFP69" s="20"/>
      <c r="OFQ69" s="20"/>
      <c r="OFR69" s="20"/>
      <c r="OFS69" s="20"/>
      <c r="OFT69" s="20"/>
      <c r="OFU69" s="20"/>
      <c r="OFV69" s="20"/>
      <c r="OFW69" s="20"/>
      <c r="OFX69" s="20"/>
      <c r="OFY69" s="20"/>
      <c r="OFZ69" s="20"/>
      <c r="OGA69" s="20"/>
      <c r="OGB69" s="20"/>
      <c r="OGC69" s="20"/>
      <c r="OGD69" s="20"/>
      <c r="OGE69" s="20"/>
      <c r="OGF69" s="20"/>
      <c r="OGG69" s="20"/>
      <c r="OGH69" s="20"/>
      <c r="OGI69" s="20"/>
      <c r="OGJ69" s="20"/>
      <c r="OGK69" s="20"/>
      <c r="OGL69" s="20"/>
      <c r="OGM69" s="20"/>
      <c r="OGN69" s="20"/>
      <c r="OGO69" s="20"/>
      <c r="OGP69" s="20"/>
      <c r="OGQ69" s="20"/>
      <c r="OGR69" s="20"/>
      <c r="OGS69" s="20"/>
      <c r="OGT69" s="20"/>
      <c r="OGU69" s="20"/>
      <c r="OGV69" s="20"/>
      <c r="OGW69" s="20"/>
      <c r="OGX69" s="20"/>
      <c r="OGY69" s="20"/>
      <c r="OGZ69" s="20"/>
      <c r="OHA69" s="20"/>
      <c r="OHB69" s="20"/>
      <c r="OHC69" s="20"/>
      <c r="OHD69" s="20"/>
      <c r="OHE69" s="20"/>
      <c r="OHF69" s="20"/>
      <c r="OHG69" s="20"/>
      <c r="OHH69" s="20"/>
      <c r="OHI69" s="20"/>
      <c r="OHJ69" s="20"/>
      <c r="OHK69" s="20"/>
      <c r="OHL69" s="20"/>
      <c r="OHM69" s="20"/>
      <c r="OHN69" s="20"/>
      <c r="OHO69" s="20"/>
      <c r="OHP69" s="20"/>
      <c r="OHQ69" s="20"/>
      <c r="OHR69" s="20"/>
      <c r="OHS69" s="20"/>
      <c r="OHT69" s="20"/>
      <c r="OHU69" s="20"/>
      <c r="OHV69" s="20"/>
      <c r="OHW69" s="20"/>
      <c r="OHX69" s="20"/>
      <c r="OHY69" s="20"/>
      <c r="OHZ69" s="20"/>
      <c r="OIA69" s="20"/>
      <c r="OIB69" s="20"/>
      <c r="OIC69" s="20"/>
      <c r="OID69" s="20"/>
      <c r="OIE69" s="20"/>
      <c r="OIF69" s="20"/>
      <c r="OIG69" s="20"/>
      <c r="OIH69" s="20"/>
      <c r="OII69" s="20"/>
      <c r="OIJ69" s="20"/>
      <c r="OIK69" s="20"/>
      <c r="OIL69" s="20"/>
      <c r="OIM69" s="20"/>
      <c r="OIN69" s="20"/>
      <c r="OIO69" s="20"/>
      <c r="OIP69" s="20"/>
      <c r="OIQ69" s="20"/>
      <c r="OIR69" s="20"/>
      <c r="OIS69" s="20"/>
      <c r="OIT69" s="20"/>
      <c r="OIU69" s="20"/>
      <c r="OIV69" s="20"/>
      <c r="OIW69" s="20"/>
      <c r="OIX69" s="20"/>
      <c r="OIY69" s="20"/>
      <c r="OIZ69" s="20"/>
      <c r="OJA69" s="20"/>
      <c r="OJB69" s="20"/>
      <c r="OJC69" s="20"/>
      <c r="OJD69" s="20"/>
      <c r="OJE69" s="20"/>
      <c r="OJF69" s="20"/>
      <c r="OJG69" s="20"/>
      <c r="OJH69" s="20"/>
      <c r="OJI69" s="20"/>
      <c r="OJJ69" s="20"/>
      <c r="OJK69" s="20"/>
      <c r="OJL69" s="20"/>
      <c r="OJM69" s="20"/>
      <c r="OJN69" s="20"/>
      <c r="OJO69" s="20"/>
      <c r="OJP69" s="20"/>
      <c r="OJQ69" s="20"/>
      <c r="OJR69" s="20"/>
      <c r="OJS69" s="20"/>
      <c r="OJT69" s="20"/>
      <c r="OJU69" s="20"/>
      <c r="OJV69" s="20"/>
      <c r="OJW69" s="20"/>
      <c r="OJX69" s="20"/>
      <c r="OJY69" s="20"/>
      <c r="OJZ69" s="20"/>
      <c r="OKA69" s="20"/>
      <c r="OKB69" s="20"/>
      <c r="OKC69" s="20"/>
      <c r="OKD69" s="20"/>
      <c r="OKE69" s="20"/>
      <c r="OKF69" s="20"/>
      <c r="OKG69" s="20"/>
      <c r="OKH69" s="20"/>
      <c r="OKI69" s="20"/>
      <c r="OKJ69" s="20"/>
      <c r="OKK69" s="20"/>
      <c r="OKL69" s="20"/>
      <c r="OKM69" s="20"/>
      <c r="OKN69" s="20"/>
      <c r="OKO69" s="20"/>
      <c r="OKP69" s="20"/>
      <c r="OKQ69" s="20"/>
      <c r="OKR69" s="20"/>
      <c r="OKS69" s="20"/>
      <c r="OKT69" s="20"/>
      <c r="OKU69" s="20"/>
      <c r="OKV69" s="20"/>
      <c r="OKW69" s="20"/>
      <c r="OKX69" s="20"/>
      <c r="OKY69" s="20"/>
      <c r="OKZ69" s="20"/>
      <c r="OLA69" s="20"/>
      <c r="OLB69" s="20"/>
      <c r="OLC69" s="20"/>
      <c r="OLD69" s="20"/>
      <c r="OLE69" s="20"/>
      <c r="OLF69" s="20"/>
      <c r="OLG69" s="20"/>
      <c r="OLH69" s="20"/>
      <c r="OLI69" s="20"/>
      <c r="OLJ69" s="20"/>
      <c r="OLK69" s="20"/>
      <c r="OLL69" s="20"/>
      <c r="OLM69" s="20"/>
      <c r="OLN69" s="20"/>
      <c r="OLO69" s="20"/>
      <c r="OLP69" s="20"/>
      <c r="OLQ69" s="20"/>
      <c r="OLR69" s="20"/>
      <c r="OLS69" s="20"/>
      <c r="OLT69" s="20"/>
      <c r="OLU69" s="20"/>
      <c r="OLV69" s="20"/>
      <c r="OLW69" s="20"/>
      <c r="OLX69" s="20"/>
      <c r="OLY69" s="20"/>
      <c r="OLZ69" s="20"/>
      <c r="OMA69" s="20"/>
      <c r="OMB69" s="20"/>
      <c r="OMC69" s="20"/>
      <c r="OMD69" s="20"/>
      <c r="OME69" s="20"/>
      <c r="OMF69" s="20"/>
      <c r="OMG69" s="20"/>
      <c r="OMH69" s="20"/>
      <c r="OMI69" s="20"/>
      <c r="OMJ69" s="20"/>
      <c r="OMK69" s="20"/>
      <c r="OML69" s="20"/>
      <c r="OMM69" s="20"/>
      <c r="OMN69" s="20"/>
      <c r="OMO69" s="20"/>
      <c r="OMP69" s="20"/>
      <c r="OMQ69" s="20"/>
      <c r="OMR69" s="20"/>
      <c r="OMS69" s="20"/>
      <c r="OMT69" s="20"/>
      <c r="OMU69" s="20"/>
      <c r="OMV69" s="20"/>
      <c r="OMW69" s="20"/>
      <c r="OMX69" s="20"/>
      <c r="OMY69" s="20"/>
      <c r="OMZ69" s="20"/>
      <c r="ONA69" s="20"/>
      <c r="ONB69" s="20"/>
      <c r="ONC69" s="20"/>
      <c r="OND69" s="20"/>
      <c r="ONE69" s="20"/>
      <c r="ONF69" s="20"/>
      <c r="ONG69" s="20"/>
      <c r="ONH69" s="20"/>
      <c r="ONI69" s="20"/>
      <c r="ONJ69" s="20"/>
      <c r="ONK69" s="20"/>
      <c r="ONL69" s="20"/>
      <c r="ONM69" s="20"/>
      <c r="ONN69" s="20"/>
      <c r="ONO69" s="20"/>
      <c r="ONP69" s="20"/>
      <c r="ONQ69" s="20"/>
      <c r="ONR69" s="20"/>
      <c r="ONS69" s="20"/>
      <c r="ONT69" s="20"/>
      <c r="ONU69" s="20"/>
      <c r="ONV69" s="20"/>
      <c r="ONW69" s="20"/>
      <c r="ONX69" s="20"/>
      <c r="ONY69" s="20"/>
      <c r="ONZ69" s="20"/>
      <c r="OOA69" s="20"/>
      <c r="OOB69" s="20"/>
      <c r="OOC69" s="20"/>
      <c r="OOD69" s="20"/>
      <c r="OOE69" s="20"/>
      <c r="OOF69" s="20"/>
      <c r="OOG69" s="20"/>
      <c r="OOH69" s="20"/>
      <c r="OOI69" s="20"/>
      <c r="OOJ69" s="20"/>
      <c r="OOK69" s="20"/>
      <c r="OOL69" s="20"/>
      <c r="OOM69" s="20"/>
      <c r="OON69" s="20"/>
      <c r="OOO69" s="20"/>
      <c r="OOP69" s="20"/>
      <c r="OOQ69" s="20"/>
      <c r="OOR69" s="20"/>
      <c r="OOS69" s="20"/>
      <c r="OOT69" s="20"/>
      <c r="OOU69" s="20"/>
      <c r="OOV69" s="20"/>
      <c r="OOW69" s="20"/>
      <c r="OOX69" s="20"/>
      <c r="OOY69" s="20"/>
      <c r="OOZ69" s="20"/>
      <c r="OPA69" s="20"/>
      <c r="OPB69" s="20"/>
      <c r="OPC69" s="20"/>
      <c r="OPD69" s="20"/>
      <c r="OPE69" s="20"/>
      <c r="OPF69" s="20"/>
      <c r="OPG69" s="20"/>
      <c r="OPH69" s="20"/>
      <c r="OPI69" s="20"/>
      <c r="OPJ69" s="20"/>
      <c r="OPK69" s="20"/>
      <c r="OPL69" s="20"/>
      <c r="OPM69" s="20"/>
      <c r="OPN69" s="20"/>
      <c r="OPO69" s="20"/>
      <c r="OPP69" s="20"/>
      <c r="OPQ69" s="20"/>
      <c r="OPR69" s="20"/>
      <c r="OPS69" s="20"/>
      <c r="OPT69" s="20"/>
      <c r="OPU69" s="20"/>
      <c r="OPV69" s="20"/>
      <c r="OPW69" s="20"/>
      <c r="OPX69" s="20"/>
      <c r="OPY69" s="20"/>
      <c r="OPZ69" s="20"/>
      <c r="OQA69" s="20"/>
      <c r="OQB69" s="20"/>
      <c r="OQC69" s="20"/>
      <c r="OQD69" s="20"/>
      <c r="OQE69" s="20"/>
      <c r="OQF69" s="20"/>
      <c r="OQG69" s="20"/>
      <c r="OQH69" s="20"/>
      <c r="OQI69" s="20"/>
      <c r="OQJ69" s="20"/>
      <c r="OQK69" s="20"/>
      <c r="OQL69" s="20"/>
      <c r="OQM69" s="20"/>
      <c r="OQN69" s="20"/>
      <c r="OQO69" s="20"/>
      <c r="OQP69" s="20"/>
      <c r="OQQ69" s="20"/>
      <c r="OQR69" s="20"/>
      <c r="OQS69" s="20"/>
      <c r="OQT69" s="20"/>
      <c r="OQU69" s="20"/>
      <c r="OQV69" s="20"/>
      <c r="OQW69" s="20"/>
      <c r="OQX69" s="20"/>
      <c r="OQY69" s="20"/>
      <c r="OQZ69" s="20"/>
      <c r="ORA69" s="20"/>
      <c r="ORB69" s="20"/>
      <c r="ORC69" s="20"/>
      <c r="ORD69" s="20"/>
      <c r="ORE69" s="20"/>
      <c r="ORF69" s="20"/>
      <c r="ORG69" s="20"/>
      <c r="ORH69" s="20"/>
      <c r="ORI69" s="20"/>
      <c r="ORJ69" s="20"/>
      <c r="ORK69" s="20"/>
      <c r="ORL69" s="20"/>
      <c r="ORM69" s="20"/>
      <c r="ORN69" s="20"/>
      <c r="ORO69" s="20"/>
      <c r="ORP69" s="20"/>
      <c r="ORQ69" s="20"/>
      <c r="ORR69" s="20"/>
      <c r="ORS69" s="20"/>
      <c r="ORT69" s="20"/>
      <c r="ORU69" s="20"/>
      <c r="ORV69" s="20"/>
      <c r="ORW69" s="20"/>
      <c r="ORX69" s="20"/>
      <c r="ORY69" s="20"/>
      <c r="ORZ69" s="20"/>
      <c r="OSA69" s="20"/>
      <c r="OSB69" s="20"/>
      <c r="OSC69" s="20"/>
      <c r="OSD69" s="20"/>
      <c r="OSE69" s="20"/>
      <c r="OSF69" s="20"/>
      <c r="OSG69" s="20"/>
      <c r="OSH69" s="20"/>
      <c r="OSI69" s="20"/>
      <c r="OSJ69" s="20"/>
      <c r="OSK69" s="20"/>
      <c r="OSL69" s="20"/>
      <c r="OSM69" s="20"/>
      <c r="OSN69" s="20"/>
      <c r="OSO69" s="20"/>
      <c r="OSP69" s="20"/>
      <c r="OSQ69" s="20"/>
      <c r="OSR69" s="20"/>
      <c r="OSS69" s="20"/>
      <c r="OST69" s="20"/>
      <c r="OSU69" s="20"/>
      <c r="OSV69" s="20"/>
      <c r="OSW69" s="20"/>
      <c r="OSX69" s="20"/>
      <c r="OSY69" s="20"/>
      <c r="OSZ69" s="20"/>
      <c r="OTA69" s="20"/>
      <c r="OTB69" s="20"/>
      <c r="OTC69" s="20"/>
      <c r="OTD69" s="20"/>
      <c r="OTE69" s="20"/>
      <c r="OTF69" s="20"/>
      <c r="OTG69" s="20"/>
      <c r="OTH69" s="20"/>
      <c r="OTI69" s="20"/>
      <c r="OTJ69" s="20"/>
      <c r="OTK69" s="20"/>
      <c r="OTL69" s="20"/>
      <c r="OTM69" s="20"/>
      <c r="OTN69" s="20"/>
      <c r="OTO69" s="20"/>
      <c r="OTP69" s="20"/>
      <c r="OTQ69" s="20"/>
      <c r="OTR69" s="20"/>
      <c r="OTS69" s="20"/>
      <c r="OTT69" s="20"/>
      <c r="OTU69" s="20"/>
      <c r="OTV69" s="20"/>
      <c r="OTW69" s="20"/>
      <c r="OTX69" s="20"/>
      <c r="OTY69" s="20"/>
      <c r="OTZ69" s="20"/>
      <c r="OUA69" s="20"/>
      <c r="OUB69" s="20"/>
      <c r="OUC69" s="20"/>
      <c r="OUD69" s="20"/>
      <c r="OUE69" s="20"/>
      <c r="OUF69" s="20"/>
      <c r="OUG69" s="20"/>
      <c r="OUH69" s="20"/>
      <c r="OUI69" s="20"/>
      <c r="OUJ69" s="20"/>
      <c r="OUK69" s="20"/>
      <c r="OUL69" s="20"/>
      <c r="OUM69" s="20"/>
      <c r="OUN69" s="20"/>
      <c r="OUO69" s="20"/>
      <c r="OUP69" s="20"/>
      <c r="OUQ69" s="20"/>
      <c r="OUR69" s="20"/>
      <c r="OUS69" s="20"/>
      <c r="OUT69" s="20"/>
      <c r="OUU69" s="20"/>
      <c r="OUV69" s="20"/>
      <c r="OUW69" s="20"/>
      <c r="OUX69" s="20"/>
      <c r="OUY69" s="20"/>
      <c r="OUZ69" s="20"/>
      <c r="OVA69" s="20"/>
      <c r="OVB69" s="20"/>
      <c r="OVC69" s="20"/>
      <c r="OVD69" s="20"/>
      <c r="OVE69" s="20"/>
      <c r="OVF69" s="20"/>
      <c r="OVG69" s="20"/>
      <c r="OVH69" s="20"/>
      <c r="OVI69" s="20"/>
      <c r="OVJ69" s="20"/>
      <c r="OVK69" s="20"/>
      <c r="OVL69" s="20"/>
      <c r="OVM69" s="20"/>
      <c r="OVN69" s="20"/>
      <c r="OVO69" s="20"/>
      <c r="OVP69" s="20"/>
      <c r="OVQ69" s="20"/>
      <c r="OVR69" s="20"/>
      <c r="OVS69" s="20"/>
      <c r="OVT69" s="20"/>
      <c r="OVU69" s="20"/>
      <c r="OVV69" s="20"/>
      <c r="OVW69" s="20"/>
      <c r="OVX69" s="20"/>
      <c r="OVY69" s="20"/>
      <c r="OVZ69" s="20"/>
      <c r="OWA69" s="20"/>
      <c r="OWB69" s="20"/>
      <c r="OWC69" s="20"/>
      <c r="OWD69" s="20"/>
      <c r="OWE69" s="20"/>
      <c r="OWF69" s="20"/>
      <c r="OWG69" s="20"/>
      <c r="OWH69" s="20"/>
      <c r="OWI69" s="20"/>
      <c r="OWJ69" s="20"/>
      <c r="OWK69" s="20"/>
      <c r="OWL69" s="20"/>
      <c r="OWM69" s="20"/>
      <c r="OWN69" s="20"/>
      <c r="OWO69" s="20"/>
      <c r="OWP69" s="20"/>
      <c r="OWQ69" s="20"/>
      <c r="OWR69" s="20"/>
      <c r="OWS69" s="20"/>
      <c r="OWT69" s="20"/>
      <c r="OWU69" s="20"/>
      <c r="OWV69" s="20"/>
      <c r="OWW69" s="20"/>
      <c r="OWX69" s="20"/>
      <c r="OWY69" s="20"/>
      <c r="OWZ69" s="20"/>
      <c r="OXA69" s="20"/>
      <c r="OXB69" s="20"/>
      <c r="OXC69" s="20"/>
      <c r="OXD69" s="20"/>
      <c r="OXE69" s="20"/>
      <c r="OXF69" s="20"/>
      <c r="OXG69" s="20"/>
      <c r="OXH69" s="20"/>
      <c r="OXI69" s="20"/>
      <c r="OXJ69" s="20"/>
      <c r="OXK69" s="20"/>
      <c r="OXL69" s="20"/>
      <c r="OXM69" s="20"/>
      <c r="OXN69" s="20"/>
      <c r="OXO69" s="20"/>
      <c r="OXP69" s="20"/>
      <c r="OXQ69" s="20"/>
      <c r="OXR69" s="20"/>
      <c r="OXS69" s="20"/>
      <c r="OXT69" s="20"/>
      <c r="OXU69" s="20"/>
      <c r="OXV69" s="20"/>
      <c r="OXW69" s="20"/>
      <c r="OXX69" s="20"/>
      <c r="OXY69" s="20"/>
      <c r="OXZ69" s="20"/>
      <c r="OYA69" s="20"/>
      <c r="OYB69" s="20"/>
      <c r="OYC69" s="20"/>
      <c r="OYD69" s="20"/>
      <c r="OYE69" s="20"/>
      <c r="OYF69" s="20"/>
      <c r="OYG69" s="20"/>
      <c r="OYH69" s="20"/>
      <c r="OYI69" s="20"/>
      <c r="OYJ69" s="20"/>
      <c r="OYK69" s="20"/>
      <c r="OYL69" s="20"/>
      <c r="OYM69" s="20"/>
      <c r="OYN69" s="20"/>
      <c r="OYO69" s="20"/>
      <c r="OYP69" s="20"/>
      <c r="OYQ69" s="20"/>
      <c r="OYR69" s="20"/>
      <c r="OYS69" s="20"/>
      <c r="OYT69" s="20"/>
      <c r="OYU69" s="20"/>
      <c r="OYV69" s="20"/>
      <c r="OYW69" s="20"/>
      <c r="OYX69" s="20"/>
      <c r="OYY69" s="20"/>
      <c r="OYZ69" s="20"/>
      <c r="OZA69" s="20"/>
      <c r="OZB69" s="20"/>
      <c r="OZC69" s="20"/>
      <c r="OZD69" s="20"/>
      <c r="OZE69" s="20"/>
      <c r="OZF69" s="20"/>
      <c r="OZG69" s="20"/>
      <c r="OZH69" s="20"/>
      <c r="OZI69" s="20"/>
      <c r="OZJ69" s="20"/>
      <c r="OZK69" s="20"/>
      <c r="OZL69" s="20"/>
      <c r="OZM69" s="20"/>
      <c r="OZN69" s="20"/>
      <c r="OZO69" s="20"/>
      <c r="OZP69" s="20"/>
      <c r="OZQ69" s="20"/>
      <c r="OZR69" s="20"/>
      <c r="OZS69" s="20"/>
      <c r="OZT69" s="20"/>
      <c r="OZU69" s="20"/>
      <c r="OZV69" s="20"/>
      <c r="OZW69" s="20"/>
      <c r="OZX69" s="20"/>
      <c r="OZY69" s="20"/>
      <c r="OZZ69" s="20"/>
      <c r="PAA69" s="20"/>
      <c r="PAB69" s="20"/>
      <c r="PAC69" s="20"/>
      <c r="PAD69" s="20"/>
      <c r="PAE69" s="20"/>
      <c r="PAF69" s="20"/>
      <c r="PAG69" s="20"/>
      <c r="PAH69" s="20"/>
      <c r="PAI69" s="20"/>
      <c r="PAJ69" s="20"/>
      <c r="PAK69" s="20"/>
      <c r="PAL69" s="20"/>
      <c r="PAM69" s="20"/>
      <c r="PAN69" s="20"/>
      <c r="PAO69" s="20"/>
      <c r="PAP69" s="20"/>
      <c r="PAQ69" s="20"/>
      <c r="PAR69" s="20"/>
      <c r="PAS69" s="20"/>
      <c r="PAT69" s="20"/>
      <c r="PAU69" s="20"/>
      <c r="PAV69" s="20"/>
      <c r="PAW69" s="20"/>
      <c r="PAX69" s="20"/>
      <c r="PAY69" s="20"/>
      <c r="PAZ69" s="20"/>
      <c r="PBA69" s="20"/>
      <c r="PBB69" s="20"/>
      <c r="PBC69" s="20"/>
      <c r="PBD69" s="20"/>
      <c r="PBE69" s="20"/>
      <c r="PBF69" s="20"/>
      <c r="PBG69" s="20"/>
      <c r="PBH69" s="20"/>
      <c r="PBI69" s="20"/>
      <c r="PBJ69" s="20"/>
      <c r="PBK69" s="20"/>
      <c r="PBL69" s="20"/>
      <c r="PBM69" s="20"/>
      <c r="PBN69" s="20"/>
      <c r="PBO69" s="20"/>
      <c r="PBP69" s="20"/>
      <c r="PBQ69" s="20"/>
      <c r="PBR69" s="20"/>
      <c r="PBS69" s="20"/>
      <c r="PBT69" s="20"/>
      <c r="PBU69" s="20"/>
      <c r="PBV69" s="20"/>
      <c r="PBW69" s="20"/>
      <c r="PBX69" s="20"/>
      <c r="PBY69" s="20"/>
      <c r="PBZ69" s="20"/>
      <c r="PCA69" s="20"/>
      <c r="PCB69" s="20"/>
      <c r="PCC69" s="20"/>
      <c r="PCD69" s="20"/>
      <c r="PCE69" s="20"/>
      <c r="PCF69" s="20"/>
      <c r="PCG69" s="20"/>
      <c r="PCH69" s="20"/>
      <c r="PCI69" s="20"/>
      <c r="PCJ69" s="20"/>
      <c r="PCK69" s="20"/>
      <c r="PCL69" s="20"/>
      <c r="PCM69" s="20"/>
      <c r="PCN69" s="20"/>
      <c r="PCO69" s="20"/>
      <c r="PCP69" s="20"/>
      <c r="PCQ69" s="20"/>
      <c r="PCR69" s="20"/>
      <c r="PCS69" s="20"/>
      <c r="PCT69" s="20"/>
      <c r="PCU69" s="20"/>
      <c r="PCV69" s="20"/>
      <c r="PCW69" s="20"/>
      <c r="PCX69" s="20"/>
      <c r="PCY69" s="20"/>
      <c r="PCZ69" s="20"/>
      <c r="PDA69" s="20"/>
      <c r="PDB69" s="20"/>
      <c r="PDC69" s="20"/>
      <c r="PDD69" s="20"/>
      <c r="PDE69" s="20"/>
      <c r="PDF69" s="20"/>
      <c r="PDG69" s="20"/>
      <c r="PDH69" s="20"/>
      <c r="PDI69" s="20"/>
      <c r="PDJ69" s="20"/>
      <c r="PDK69" s="20"/>
      <c r="PDL69" s="20"/>
      <c r="PDM69" s="20"/>
      <c r="PDN69" s="20"/>
      <c r="PDO69" s="20"/>
      <c r="PDP69" s="20"/>
      <c r="PDQ69" s="20"/>
      <c r="PDR69" s="20"/>
      <c r="PDS69" s="20"/>
      <c r="PDT69" s="20"/>
      <c r="PDU69" s="20"/>
      <c r="PDV69" s="20"/>
      <c r="PDW69" s="20"/>
      <c r="PDX69" s="20"/>
      <c r="PDY69" s="20"/>
      <c r="PDZ69" s="20"/>
      <c r="PEA69" s="20"/>
      <c r="PEB69" s="20"/>
      <c r="PEC69" s="20"/>
      <c r="PED69" s="20"/>
      <c r="PEE69" s="20"/>
      <c r="PEF69" s="20"/>
      <c r="PEG69" s="20"/>
      <c r="PEH69" s="20"/>
      <c r="PEI69" s="20"/>
      <c r="PEJ69" s="20"/>
      <c r="PEK69" s="20"/>
      <c r="PEL69" s="20"/>
      <c r="PEM69" s="20"/>
      <c r="PEN69" s="20"/>
      <c r="PEO69" s="20"/>
      <c r="PEP69" s="20"/>
      <c r="PEQ69" s="20"/>
      <c r="PER69" s="20"/>
      <c r="PES69" s="20"/>
      <c r="PET69" s="20"/>
      <c r="PEU69" s="20"/>
      <c r="PEV69" s="20"/>
      <c r="PEW69" s="20"/>
      <c r="PEX69" s="20"/>
      <c r="PEY69" s="20"/>
      <c r="PEZ69" s="20"/>
      <c r="PFA69" s="20"/>
      <c r="PFB69" s="20"/>
      <c r="PFC69" s="20"/>
      <c r="PFD69" s="20"/>
      <c r="PFE69" s="20"/>
      <c r="PFF69" s="20"/>
      <c r="PFG69" s="20"/>
      <c r="PFH69" s="20"/>
      <c r="PFI69" s="20"/>
      <c r="PFJ69" s="20"/>
      <c r="PFK69" s="20"/>
      <c r="PFL69" s="20"/>
      <c r="PFM69" s="20"/>
      <c r="PFN69" s="20"/>
      <c r="PFO69" s="20"/>
      <c r="PFP69" s="20"/>
      <c r="PFQ69" s="20"/>
      <c r="PFR69" s="20"/>
      <c r="PFS69" s="20"/>
      <c r="PFT69" s="20"/>
      <c r="PFU69" s="20"/>
      <c r="PFV69" s="20"/>
      <c r="PFW69" s="20"/>
      <c r="PFX69" s="20"/>
      <c r="PFY69" s="20"/>
      <c r="PFZ69" s="20"/>
      <c r="PGA69" s="20"/>
      <c r="PGB69" s="20"/>
      <c r="PGC69" s="20"/>
      <c r="PGD69" s="20"/>
      <c r="PGE69" s="20"/>
      <c r="PGF69" s="20"/>
      <c r="PGG69" s="20"/>
      <c r="PGH69" s="20"/>
      <c r="PGI69" s="20"/>
      <c r="PGJ69" s="20"/>
      <c r="PGK69" s="20"/>
      <c r="PGL69" s="20"/>
      <c r="PGM69" s="20"/>
      <c r="PGN69" s="20"/>
      <c r="PGO69" s="20"/>
      <c r="PGP69" s="20"/>
      <c r="PGQ69" s="20"/>
      <c r="PGR69" s="20"/>
      <c r="PGS69" s="20"/>
      <c r="PGT69" s="20"/>
      <c r="PGU69" s="20"/>
      <c r="PGV69" s="20"/>
      <c r="PGW69" s="20"/>
      <c r="PGX69" s="20"/>
      <c r="PGY69" s="20"/>
      <c r="PGZ69" s="20"/>
      <c r="PHA69" s="20"/>
      <c r="PHB69" s="20"/>
      <c r="PHC69" s="20"/>
      <c r="PHD69" s="20"/>
      <c r="PHE69" s="20"/>
      <c r="PHF69" s="20"/>
      <c r="PHG69" s="20"/>
      <c r="PHH69" s="20"/>
      <c r="PHI69" s="20"/>
      <c r="PHJ69" s="20"/>
      <c r="PHK69" s="20"/>
      <c r="PHL69" s="20"/>
      <c r="PHM69" s="20"/>
      <c r="PHN69" s="20"/>
      <c r="PHO69" s="20"/>
      <c r="PHP69" s="20"/>
      <c r="PHQ69" s="20"/>
      <c r="PHR69" s="20"/>
      <c r="PHS69" s="20"/>
      <c r="PHT69" s="20"/>
      <c r="PHU69" s="20"/>
      <c r="PHV69" s="20"/>
      <c r="PHW69" s="20"/>
      <c r="PHX69" s="20"/>
      <c r="PHY69" s="20"/>
      <c r="PHZ69" s="20"/>
      <c r="PIA69" s="20"/>
      <c r="PIB69" s="20"/>
      <c r="PIC69" s="20"/>
      <c r="PID69" s="20"/>
      <c r="PIE69" s="20"/>
      <c r="PIF69" s="20"/>
      <c r="PIG69" s="20"/>
      <c r="PIH69" s="20"/>
      <c r="PII69" s="20"/>
      <c r="PIJ69" s="20"/>
      <c r="PIK69" s="20"/>
      <c r="PIL69" s="20"/>
      <c r="PIM69" s="20"/>
      <c r="PIN69" s="20"/>
      <c r="PIO69" s="20"/>
      <c r="PIP69" s="20"/>
      <c r="PIQ69" s="20"/>
      <c r="PIR69" s="20"/>
      <c r="PIS69" s="20"/>
      <c r="PIT69" s="20"/>
      <c r="PIU69" s="20"/>
      <c r="PIV69" s="20"/>
      <c r="PIW69" s="20"/>
      <c r="PIX69" s="20"/>
      <c r="PIY69" s="20"/>
      <c r="PIZ69" s="20"/>
      <c r="PJA69" s="20"/>
      <c r="PJB69" s="20"/>
      <c r="PJC69" s="20"/>
      <c r="PJD69" s="20"/>
      <c r="PJE69" s="20"/>
      <c r="PJF69" s="20"/>
      <c r="PJG69" s="20"/>
      <c r="PJH69" s="20"/>
      <c r="PJI69" s="20"/>
      <c r="PJJ69" s="20"/>
      <c r="PJK69" s="20"/>
      <c r="PJL69" s="20"/>
      <c r="PJM69" s="20"/>
      <c r="PJN69" s="20"/>
      <c r="PJO69" s="20"/>
      <c r="PJP69" s="20"/>
      <c r="PJQ69" s="20"/>
      <c r="PJR69" s="20"/>
      <c r="PJS69" s="20"/>
      <c r="PJT69" s="20"/>
      <c r="PJU69" s="20"/>
      <c r="PJV69" s="20"/>
      <c r="PJW69" s="20"/>
      <c r="PJX69" s="20"/>
      <c r="PJY69" s="20"/>
      <c r="PJZ69" s="20"/>
      <c r="PKA69" s="20"/>
      <c r="PKB69" s="20"/>
      <c r="PKC69" s="20"/>
      <c r="PKD69" s="20"/>
      <c r="PKE69" s="20"/>
      <c r="PKF69" s="20"/>
      <c r="PKG69" s="20"/>
      <c r="PKH69" s="20"/>
      <c r="PKI69" s="20"/>
      <c r="PKJ69" s="20"/>
      <c r="PKK69" s="20"/>
      <c r="PKL69" s="20"/>
      <c r="PKM69" s="20"/>
      <c r="PKN69" s="20"/>
      <c r="PKO69" s="20"/>
      <c r="PKP69" s="20"/>
      <c r="PKQ69" s="20"/>
      <c r="PKR69" s="20"/>
      <c r="PKS69" s="20"/>
      <c r="PKT69" s="20"/>
      <c r="PKU69" s="20"/>
      <c r="PKV69" s="20"/>
      <c r="PKW69" s="20"/>
      <c r="PKX69" s="20"/>
      <c r="PKY69" s="20"/>
      <c r="PKZ69" s="20"/>
      <c r="PLA69" s="20"/>
      <c r="PLB69" s="20"/>
      <c r="PLC69" s="20"/>
      <c r="PLD69" s="20"/>
      <c r="PLE69" s="20"/>
      <c r="PLF69" s="20"/>
      <c r="PLG69" s="20"/>
      <c r="PLH69" s="20"/>
      <c r="PLI69" s="20"/>
      <c r="PLJ69" s="20"/>
      <c r="PLK69" s="20"/>
      <c r="PLL69" s="20"/>
      <c r="PLM69" s="20"/>
      <c r="PLN69" s="20"/>
      <c r="PLO69" s="20"/>
      <c r="PLP69" s="20"/>
      <c r="PLQ69" s="20"/>
      <c r="PLR69" s="20"/>
      <c r="PLS69" s="20"/>
      <c r="PLT69" s="20"/>
      <c r="PLU69" s="20"/>
      <c r="PLV69" s="20"/>
      <c r="PLW69" s="20"/>
      <c r="PLX69" s="20"/>
      <c r="PLY69" s="20"/>
      <c r="PLZ69" s="20"/>
      <c r="PMA69" s="20"/>
      <c r="PMB69" s="20"/>
      <c r="PMC69" s="20"/>
      <c r="PMD69" s="20"/>
      <c r="PME69" s="20"/>
      <c r="PMF69" s="20"/>
      <c r="PMG69" s="20"/>
      <c r="PMH69" s="20"/>
      <c r="PMI69" s="20"/>
      <c r="PMJ69" s="20"/>
      <c r="PMK69" s="20"/>
      <c r="PML69" s="20"/>
      <c r="PMM69" s="20"/>
      <c r="PMN69" s="20"/>
      <c r="PMO69" s="20"/>
      <c r="PMP69" s="20"/>
      <c r="PMQ69" s="20"/>
      <c r="PMR69" s="20"/>
      <c r="PMS69" s="20"/>
      <c r="PMT69" s="20"/>
      <c r="PMU69" s="20"/>
      <c r="PMV69" s="20"/>
      <c r="PMW69" s="20"/>
      <c r="PMX69" s="20"/>
      <c r="PMY69" s="20"/>
      <c r="PMZ69" s="20"/>
      <c r="PNA69" s="20"/>
      <c r="PNB69" s="20"/>
      <c r="PNC69" s="20"/>
      <c r="PND69" s="20"/>
      <c r="PNE69" s="20"/>
      <c r="PNF69" s="20"/>
      <c r="PNG69" s="20"/>
      <c r="PNH69" s="20"/>
      <c r="PNI69" s="20"/>
      <c r="PNJ69" s="20"/>
      <c r="PNK69" s="20"/>
      <c r="PNL69" s="20"/>
      <c r="PNM69" s="20"/>
      <c r="PNN69" s="20"/>
      <c r="PNO69" s="20"/>
      <c r="PNP69" s="20"/>
      <c r="PNQ69" s="20"/>
      <c r="PNR69" s="20"/>
      <c r="PNS69" s="20"/>
      <c r="PNT69" s="20"/>
      <c r="PNU69" s="20"/>
      <c r="PNV69" s="20"/>
      <c r="PNW69" s="20"/>
      <c r="PNX69" s="20"/>
      <c r="PNY69" s="20"/>
      <c r="PNZ69" s="20"/>
      <c r="POA69" s="20"/>
      <c r="POB69" s="20"/>
      <c r="POC69" s="20"/>
      <c r="POD69" s="20"/>
      <c r="POE69" s="20"/>
      <c r="POF69" s="20"/>
      <c r="POG69" s="20"/>
      <c r="POH69" s="20"/>
      <c r="POI69" s="20"/>
      <c r="POJ69" s="20"/>
      <c r="POK69" s="20"/>
      <c r="POL69" s="20"/>
      <c r="POM69" s="20"/>
      <c r="PON69" s="20"/>
      <c r="POO69" s="20"/>
      <c r="POP69" s="20"/>
      <c r="POQ69" s="20"/>
      <c r="POR69" s="20"/>
      <c r="POS69" s="20"/>
      <c r="POT69" s="20"/>
      <c r="POU69" s="20"/>
      <c r="POV69" s="20"/>
      <c r="POW69" s="20"/>
      <c r="POX69" s="20"/>
      <c r="POY69" s="20"/>
      <c r="POZ69" s="20"/>
      <c r="PPA69" s="20"/>
      <c r="PPB69" s="20"/>
      <c r="PPC69" s="20"/>
      <c r="PPD69" s="20"/>
      <c r="PPE69" s="20"/>
      <c r="PPF69" s="20"/>
      <c r="PPG69" s="20"/>
      <c r="PPH69" s="20"/>
      <c r="PPI69" s="20"/>
      <c r="PPJ69" s="20"/>
      <c r="PPK69" s="20"/>
      <c r="PPL69" s="20"/>
      <c r="PPM69" s="20"/>
      <c r="PPN69" s="20"/>
      <c r="PPO69" s="20"/>
      <c r="PPP69" s="20"/>
      <c r="PPQ69" s="20"/>
      <c r="PPR69" s="20"/>
      <c r="PPS69" s="20"/>
      <c r="PPT69" s="20"/>
      <c r="PPU69" s="20"/>
      <c r="PPV69" s="20"/>
      <c r="PPW69" s="20"/>
      <c r="PPX69" s="20"/>
      <c r="PPY69" s="20"/>
      <c r="PPZ69" s="20"/>
      <c r="PQA69" s="20"/>
      <c r="PQB69" s="20"/>
      <c r="PQC69" s="20"/>
      <c r="PQD69" s="20"/>
      <c r="PQE69" s="20"/>
      <c r="PQF69" s="20"/>
      <c r="PQG69" s="20"/>
      <c r="PQH69" s="20"/>
      <c r="PQI69" s="20"/>
      <c r="PQJ69" s="20"/>
      <c r="PQK69" s="20"/>
      <c r="PQL69" s="20"/>
      <c r="PQM69" s="20"/>
      <c r="PQN69" s="20"/>
      <c r="PQO69" s="20"/>
      <c r="PQP69" s="20"/>
      <c r="PQQ69" s="20"/>
      <c r="PQR69" s="20"/>
      <c r="PQS69" s="20"/>
      <c r="PQT69" s="20"/>
      <c r="PQU69" s="20"/>
      <c r="PQV69" s="20"/>
      <c r="PQW69" s="20"/>
      <c r="PQX69" s="20"/>
      <c r="PQY69" s="20"/>
      <c r="PQZ69" s="20"/>
      <c r="PRA69" s="20"/>
      <c r="PRB69" s="20"/>
      <c r="PRC69" s="20"/>
      <c r="PRD69" s="20"/>
      <c r="PRE69" s="20"/>
      <c r="PRF69" s="20"/>
      <c r="PRG69" s="20"/>
      <c r="PRH69" s="20"/>
      <c r="PRI69" s="20"/>
      <c r="PRJ69" s="20"/>
      <c r="PRK69" s="20"/>
      <c r="PRL69" s="20"/>
      <c r="PRM69" s="20"/>
      <c r="PRN69" s="20"/>
      <c r="PRO69" s="20"/>
      <c r="PRP69" s="20"/>
      <c r="PRQ69" s="20"/>
      <c r="PRR69" s="20"/>
      <c r="PRS69" s="20"/>
      <c r="PRT69" s="20"/>
      <c r="PRU69" s="20"/>
      <c r="PRV69" s="20"/>
      <c r="PRW69" s="20"/>
      <c r="PRX69" s="20"/>
      <c r="PRY69" s="20"/>
      <c r="PRZ69" s="20"/>
      <c r="PSA69" s="20"/>
      <c r="PSB69" s="20"/>
      <c r="PSC69" s="20"/>
      <c r="PSD69" s="20"/>
      <c r="PSE69" s="20"/>
      <c r="PSF69" s="20"/>
      <c r="PSG69" s="20"/>
      <c r="PSH69" s="20"/>
      <c r="PSI69" s="20"/>
      <c r="PSJ69" s="20"/>
      <c r="PSK69" s="20"/>
      <c r="PSL69" s="20"/>
      <c r="PSM69" s="20"/>
      <c r="PSN69" s="20"/>
      <c r="PSO69" s="20"/>
      <c r="PSP69" s="20"/>
      <c r="PSQ69" s="20"/>
      <c r="PSR69" s="20"/>
      <c r="PSS69" s="20"/>
      <c r="PST69" s="20"/>
      <c r="PSU69" s="20"/>
      <c r="PSV69" s="20"/>
      <c r="PSW69" s="20"/>
      <c r="PSX69" s="20"/>
      <c r="PSY69" s="20"/>
      <c r="PSZ69" s="20"/>
      <c r="PTA69" s="20"/>
      <c r="PTB69" s="20"/>
      <c r="PTC69" s="20"/>
      <c r="PTD69" s="20"/>
      <c r="PTE69" s="20"/>
      <c r="PTF69" s="20"/>
      <c r="PTG69" s="20"/>
      <c r="PTH69" s="20"/>
      <c r="PTI69" s="20"/>
      <c r="PTJ69" s="20"/>
      <c r="PTK69" s="20"/>
      <c r="PTL69" s="20"/>
      <c r="PTM69" s="20"/>
      <c r="PTN69" s="20"/>
      <c r="PTO69" s="20"/>
      <c r="PTP69" s="20"/>
      <c r="PTQ69" s="20"/>
      <c r="PTR69" s="20"/>
      <c r="PTS69" s="20"/>
      <c r="PTT69" s="20"/>
      <c r="PTU69" s="20"/>
      <c r="PTV69" s="20"/>
      <c r="PTW69" s="20"/>
      <c r="PTX69" s="20"/>
      <c r="PTY69" s="20"/>
      <c r="PTZ69" s="20"/>
      <c r="PUA69" s="20"/>
      <c r="PUB69" s="20"/>
      <c r="PUC69" s="20"/>
      <c r="PUD69" s="20"/>
      <c r="PUE69" s="20"/>
      <c r="PUF69" s="20"/>
      <c r="PUG69" s="20"/>
      <c r="PUH69" s="20"/>
      <c r="PUI69" s="20"/>
      <c r="PUJ69" s="20"/>
      <c r="PUK69" s="20"/>
      <c r="PUL69" s="20"/>
      <c r="PUM69" s="20"/>
      <c r="PUN69" s="20"/>
      <c r="PUO69" s="20"/>
      <c r="PUP69" s="20"/>
      <c r="PUQ69" s="20"/>
      <c r="PUR69" s="20"/>
      <c r="PUS69" s="20"/>
      <c r="PUT69" s="20"/>
      <c r="PUU69" s="20"/>
      <c r="PUV69" s="20"/>
      <c r="PUW69" s="20"/>
      <c r="PUX69" s="20"/>
      <c r="PUY69" s="20"/>
      <c r="PUZ69" s="20"/>
      <c r="PVA69" s="20"/>
      <c r="PVB69" s="20"/>
      <c r="PVC69" s="20"/>
      <c r="PVD69" s="20"/>
      <c r="PVE69" s="20"/>
      <c r="PVF69" s="20"/>
      <c r="PVG69" s="20"/>
      <c r="PVH69" s="20"/>
      <c r="PVI69" s="20"/>
      <c r="PVJ69" s="20"/>
      <c r="PVK69" s="20"/>
      <c r="PVL69" s="20"/>
      <c r="PVM69" s="20"/>
      <c r="PVN69" s="20"/>
      <c r="PVO69" s="20"/>
      <c r="PVP69" s="20"/>
      <c r="PVQ69" s="20"/>
      <c r="PVR69" s="20"/>
      <c r="PVS69" s="20"/>
      <c r="PVT69" s="20"/>
      <c r="PVU69" s="20"/>
      <c r="PVV69" s="20"/>
      <c r="PVW69" s="20"/>
      <c r="PVX69" s="20"/>
      <c r="PVY69" s="20"/>
      <c r="PVZ69" s="20"/>
      <c r="PWA69" s="20"/>
      <c r="PWB69" s="20"/>
      <c r="PWC69" s="20"/>
      <c r="PWD69" s="20"/>
      <c r="PWE69" s="20"/>
      <c r="PWF69" s="20"/>
      <c r="PWG69" s="20"/>
      <c r="PWH69" s="20"/>
      <c r="PWI69" s="20"/>
      <c r="PWJ69" s="20"/>
      <c r="PWK69" s="20"/>
      <c r="PWL69" s="20"/>
      <c r="PWM69" s="20"/>
      <c r="PWN69" s="20"/>
      <c r="PWO69" s="20"/>
      <c r="PWP69" s="20"/>
      <c r="PWQ69" s="20"/>
      <c r="PWR69" s="20"/>
      <c r="PWS69" s="20"/>
      <c r="PWT69" s="20"/>
      <c r="PWU69" s="20"/>
      <c r="PWV69" s="20"/>
      <c r="PWW69" s="20"/>
      <c r="PWX69" s="20"/>
      <c r="PWY69" s="20"/>
      <c r="PWZ69" s="20"/>
      <c r="PXA69" s="20"/>
      <c r="PXB69" s="20"/>
      <c r="PXC69" s="20"/>
      <c r="PXD69" s="20"/>
      <c r="PXE69" s="20"/>
      <c r="PXF69" s="20"/>
      <c r="PXG69" s="20"/>
      <c r="PXH69" s="20"/>
      <c r="PXI69" s="20"/>
      <c r="PXJ69" s="20"/>
      <c r="PXK69" s="20"/>
      <c r="PXL69" s="20"/>
      <c r="PXM69" s="20"/>
      <c r="PXN69" s="20"/>
      <c r="PXO69" s="20"/>
      <c r="PXP69" s="20"/>
      <c r="PXQ69" s="20"/>
      <c r="PXR69" s="20"/>
      <c r="PXS69" s="20"/>
      <c r="PXT69" s="20"/>
      <c r="PXU69" s="20"/>
      <c r="PXV69" s="20"/>
      <c r="PXW69" s="20"/>
      <c r="PXX69" s="20"/>
      <c r="PXY69" s="20"/>
      <c r="PXZ69" s="20"/>
      <c r="PYA69" s="20"/>
      <c r="PYB69" s="20"/>
      <c r="PYC69" s="20"/>
      <c r="PYD69" s="20"/>
      <c r="PYE69" s="20"/>
      <c r="PYF69" s="20"/>
      <c r="PYG69" s="20"/>
      <c r="PYH69" s="20"/>
      <c r="PYI69" s="20"/>
      <c r="PYJ69" s="20"/>
      <c r="PYK69" s="20"/>
      <c r="PYL69" s="20"/>
      <c r="PYM69" s="20"/>
      <c r="PYN69" s="20"/>
      <c r="PYO69" s="20"/>
      <c r="PYP69" s="20"/>
      <c r="PYQ69" s="20"/>
      <c r="PYR69" s="20"/>
      <c r="PYS69" s="20"/>
      <c r="PYT69" s="20"/>
      <c r="PYU69" s="20"/>
      <c r="PYV69" s="20"/>
      <c r="PYW69" s="20"/>
      <c r="PYX69" s="20"/>
      <c r="PYY69" s="20"/>
      <c r="PYZ69" s="20"/>
      <c r="PZA69" s="20"/>
      <c r="PZB69" s="20"/>
      <c r="PZC69" s="20"/>
      <c r="PZD69" s="20"/>
      <c r="PZE69" s="20"/>
      <c r="PZF69" s="20"/>
      <c r="PZG69" s="20"/>
      <c r="PZH69" s="20"/>
      <c r="PZI69" s="20"/>
      <c r="PZJ69" s="20"/>
      <c r="PZK69" s="20"/>
      <c r="PZL69" s="20"/>
      <c r="PZM69" s="20"/>
      <c r="PZN69" s="20"/>
      <c r="PZO69" s="20"/>
      <c r="PZP69" s="20"/>
      <c r="PZQ69" s="20"/>
      <c r="PZR69" s="20"/>
      <c r="PZS69" s="20"/>
      <c r="PZT69" s="20"/>
      <c r="PZU69" s="20"/>
      <c r="PZV69" s="20"/>
      <c r="PZW69" s="20"/>
      <c r="PZX69" s="20"/>
      <c r="PZY69" s="20"/>
      <c r="PZZ69" s="20"/>
      <c r="QAA69" s="20"/>
      <c r="QAB69" s="20"/>
      <c r="QAC69" s="20"/>
      <c r="QAD69" s="20"/>
      <c r="QAE69" s="20"/>
      <c r="QAF69" s="20"/>
      <c r="QAG69" s="20"/>
      <c r="QAH69" s="20"/>
      <c r="QAI69" s="20"/>
      <c r="QAJ69" s="20"/>
      <c r="QAK69" s="20"/>
      <c r="QAL69" s="20"/>
      <c r="QAM69" s="20"/>
      <c r="QAN69" s="20"/>
      <c r="QAO69" s="20"/>
      <c r="QAP69" s="20"/>
      <c r="QAQ69" s="20"/>
      <c r="QAR69" s="20"/>
      <c r="QAS69" s="20"/>
      <c r="QAT69" s="20"/>
      <c r="QAU69" s="20"/>
      <c r="QAV69" s="20"/>
      <c r="QAW69" s="20"/>
      <c r="QAX69" s="20"/>
      <c r="QAY69" s="20"/>
      <c r="QAZ69" s="20"/>
      <c r="QBA69" s="20"/>
      <c r="QBB69" s="20"/>
      <c r="QBC69" s="20"/>
      <c r="QBD69" s="20"/>
      <c r="QBE69" s="20"/>
      <c r="QBF69" s="20"/>
      <c r="QBG69" s="20"/>
      <c r="QBH69" s="20"/>
      <c r="QBI69" s="20"/>
      <c r="QBJ69" s="20"/>
      <c r="QBK69" s="20"/>
      <c r="QBL69" s="20"/>
      <c r="QBM69" s="20"/>
      <c r="QBN69" s="20"/>
      <c r="QBO69" s="20"/>
      <c r="QBP69" s="20"/>
      <c r="QBQ69" s="20"/>
      <c r="QBR69" s="20"/>
      <c r="QBS69" s="20"/>
      <c r="QBT69" s="20"/>
      <c r="QBU69" s="20"/>
      <c r="QBV69" s="20"/>
      <c r="QBW69" s="20"/>
      <c r="QBX69" s="20"/>
      <c r="QBY69" s="20"/>
      <c r="QBZ69" s="20"/>
      <c r="QCA69" s="20"/>
      <c r="QCB69" s="20"/>
      <c r="QCC69" s="20"/>
      <c r="QCD69" s="20"/>
      <c r="QCE69" s="20"/>
      <c r="QCF69" s="20"/>
      <c r="QCG69" s="20"/>
      <c r="QCH69" s="20"/>
      <c r="QCI69" s="20"/>
      <c r="QCJ69" s="20"/>
      <c r="QCK69" s="20"/>
      <c r="QCL69" s="20"/>
      <c r="QCM69" s="20"/>
      <c r="QCN69" s="20"/>
      <c r="QCO69" s="20"/>
      <c r="QCP69" s="20"/>
      <c r="QCQ69" s="20"/>
      <c r="QCR69" s="20"/>
      <c r="QCS69" s="20"/>
      <c r="QCT69" s="20"/>
      <c r="QCU69" s="20"/>
      <c r="QCV69" s="20"/>
      <c r="QCW69" s="20"/>
      <c r="QCX69" s="20"/>
      <c r="QCY69" s="20"/>
      <c r="QCZ69" s="20"/>
      <c r="QDA69" s="20"/>
      <c r="QDB69" s="20"/>
      <c r="QDC69" s="20"/>
      <c r="QDD69" s="20"/>
      <c r="QDE69" s="20"/>
      <c r="QDF69" s="20"/>
      <c r="QDG69" s="20"/>
      <c r="QDH69" s="20"/>
      <c r="QDI69" s="20"/>
      <c r="QDJ69" s="20"/>
      <c r="QDK69" s="20"/>
      <c r="QDL69" s="20"/>
      <c r="QDM69" s="20"/>
      <c r="QDN69" s="20"/>
      <c r="QDO69" s="20"/>
      <c r="QDP69" s="20"/>
      <c r="QDQ69" s="20"/>
      <c r="QDR69" s="20"/>
      <c r="QDS69" s="20"/>
      <c r="QDT69" s="20"/>
      <c r="QDU69" s="20"/>
      <c r="QDV69" s="20"/>
      <c r="QDW69" s="20"/>
      <c r="QDX69" s="20"/>
      <c r="QDY69" s="20"/>
      <c r="QDZ69" s="20"/>
      <c r="QEA69" s="20"/>
      <c r="QEB69" s="20"/>
      <c r="QEC69" s="20"/>
      <c r="QED69" s="20"/>
      <c r="QEE69" s="20"/>
      <c r="QEF69" s="20"/>
      <c r="QEG69" s="20"/>
      <c r="QEH69" s="20"/>
      <c r="QEI69" s="20"/>
      <c r="QEJ69" s="20"/>
      <c r="QEK69" s="20"/>
      <c r="QEL69" s="20"/>
      <c r="QEM69" s="20"/>
      <c r="QEN69" s="20"/>
      <c r="QEO69" s="20"/>
      <c r="QEP69" s="20"/>
      <c r="QEQ69" s="20"/>
      <c r="QER69" s="20"/>
      <c r="QES69" s="20"/>
      <c r="QET69" s="20"/>
      <c r="QEU69" s="20"/>
      <c r="QEV69" s="20"/>
      <c r="QEW69" s="20"/>
      <c r="QEX69" s="20"/>
      <c r="QEY69" s="20"/>
      <c r="QEZ69" s="20"/>
      <c r="QFA69" s="20"/>
      <c r="QFB69" s="20"/>
      <c r="QFC69" s="20"/>
      <c r="QFD69" s="20"/>
      <c r="QFE69" s="20"/>
      <c r="QFF69" s="20"/>
      <c r="QFG69" s="20"/>
      <c r="QFH69" s="20"/>
      <c r="QFI69" s="20"/>
      <c r="QFJ69" s="20"/>
      <c r="QFK69" s="20"/>
      <c r="QFL69" s="20"/>
      <c r="QFM69" s="20"/>
      <c r="QFN69" s="20"/>
      <c r="QFO69" s="20"/>
      <c r="QFP69" s="20"/>
      <c r="QFQ69" s="20"/>
      <c r="QFR69" s="20"/>
      <c r="QFS69" s="20"/>
      <c r="QFT69" s="20"/>
      <c r="QFU69" s="20"/>
      <c r="QFV69" s="20"/>
      <c r="QFW69" s="20"/>
      <c r="QFX69" s="20"/>
      <c r="QFY69" s="20"/>
      <c r="QFZ69" s="20"/>
      <c r="QGA69" s="20"/>
      <c r="QGB69" s="20"/>
      <c r="QGC69" s="20"/>
      <c r="QGD69" s="20"/>
      <c r="QGE69" s="20"/>
      <c r="QGF69" s="20"/>
      <c r="QGG69" s="20"/>
      <c r="QGH69" s="20"/>
      <c r="QGI69" s="20"/>
      <c r="QGJ69" s="20"/>
      <c r="QGK69" s="20"/>
      <c r="QGL69" s="20"/>
      <c r="QGM69" s="20"/>
      <c r="QGN69" s="20"/>
      <c r="QGO69" s="20"/>
      <c r="QGP69" s="20"/>
      <c r="QGQ69" s="20"/>
      <c r="QGR69" s="20"/>
      <c r="QGS69" s="20"/>
      <c r="QGT69" s="20"/>
      <c r="QGU69" s="20"/>
      <c r="QGV69" s="20"/>
      <c r="QGW69" s="20"/>
      <c r="QGX69" s="20"/>
      <c r="QGY69" s="20"/>
      <c r="QGZ69" s="20"/>
      <c r="QHA69" s="20"/>
      <c r="QHB69" s="20"/>
      <c r="QHC69" s="20"/>
      <c r="QHD69" s="20"/>
      <c r="QHE69" s="20"/>
      <c r="QHF69" s="20"/>
      <c r="QHG69" s="20"/>
      <c r="QHH69" s="20"/>
      <c r="QHI69" s="20"/>
      <c r="QHJ69" s="20"/>
      <c r="QHK69" s="20"/>
      <c r="QHL69" s="20"/>
      <c r="QHM69" s="20"/>
      <c r="QHN69" s="20"/>
      <c r="QHO69" s="20"/>
      <c r="QHP69" s="20"/>
      <c r="QHQ69" s="20"/>
      <c r="QHR69" s="20"/>
      <c r="QHS69" s="20"/>
      <c r="QHT69" s="20"/>
      <c r="QHU69" s="20"/>
      <c r="QHV69" s="20"/>
      <c r="QHW69" s="20"/>
      <c r="QHX69" s="20"/>
      <c r="QHY69" s="20"/>
      <c r="QHZ69" s="20"/>
      <c r="QIA69" s="20"/>
      <c r="QIB69" s="20"/>
      <c r="QIC69" s="20"/>
      <c r="QID69" s="20"/>
      <c r="QIE69" s="20"/>
      <c r="QIF69" s="20"/>
      <c r="QIG69" s="20"/>
      <c r="QIH69" s="20"/>
      <c r="QII69" s="20"/>
      <c r="QIJ69" s="20"/>
      <c r="QIK69" s="20"/>
      <c r="QIL69" s="20"/>
      <c r="QIM69" s="20"/>
      <c r="QIN69" s="20"/>
      <c r="QIO69" s="20"/>
      <c r="QIP69" s="20"/>
      <c r="QIQ69" s="20"/>
      <c r="QIR69" s="20"/>
      <c r="QIS69" s="20"/>
      <c r="QIT69" s="20"/>
      <c r="QIU69" s="20"/>
      <c r="QIV69" s="20"/>
      <c r="QIW69" s="20"/>
      <c r="QIX69" s="20"/>
      <c r="QIY69" s="20"/>
      <c r="QIZ69" s="20"/>
      <c r="QJA69" s="20"/>
      <c r="QJB69" s="20"/>
      <c r="QJC69" s="20"/>
      <c r="QJD69" s="20"/>
      <c r="QJE69" s="20"/>
      <c r="QJF69" s="20"/>
      <c r="QJG69" s="20"/>
      <c r="QJH69" s="20"/>
      <c r="QJI69" s="20"/>
      <c r="QJJ69" s="20"/>
      <c r="QJK69" s="20"/>
      <c r="QJL69" s="20"/>
      <c r="QJM69" s="20"/>
      <c r="QJN69" s="20"/>
      <c r="QJO69" s="20"/>
      <c r="QJP69" s="20"/>
      <c r="QJQ69" s="20"/>
      <c r="QJR69" s="20"/>
      <c r="QJS69" s="20"/>
      <c r="QJT69" s="20"/>
      <c r="QJU69" s="20"/>
      <c r="QJV69" s="20"/>
      <c r="QJW69" s="20"/>
      <c r="QJX69" s="20"/>
      <c r="QJY69" s="20"/>
      <c r="QJZ69" s="20"/>
      <c r="QKA69" s="20"/>
      <c r="QKB69" s="20"/>
      <c r="QKC69" s="20"/>
      <c r="QKD69" s="20"/>
      <c r="QKE69" s="20"/>
      <c r="QKF69" s="20"/>
      <c r="QKG69" s="20"/>
      <c r="QKH69" s="20"/>
      <c r="QKI69" s="20"/>
      <c r="QKJ69" s="20"/>
      <c r="QKK69" s="20"/>
      <c r="QKL69" s="20"/>
      <c r="QKM69" s="20"/>
      <c r="QKN69" s="20"/>
      <c r="QKO69" s="20"/>
      <c r="QKP69" s="20"/>
      <c r="QKQ69" s="20"/>
      <c r="QKR69" s="20"/>
      <c r="QKS69" s="20"/>
      <c r="QKT69" s="20"/>
      <c r="QKU69" s="20"/>
      <c r="QKV69" s="20"/>
      <c r="QKW69" s="20"/>
      <c r="QKX69" s="20"/>
      <c r="QKY69" s="20"/>
      <c r="QKZ69" s="20"/>
      <c r="QLA69" s="20"/>
      <c r="QLB69" s="20"/>
      <c r="QLC69" s="20"/>
      <c r="QLD69" s="20"/>
      <c r="QLE69" s="20"/>
      <c r="QLF69" s="20"/>
      <c r="QLG69" s="20"/>
      <c r="QLH69" s="20"/>
      <c r="QLI69" s="20"/>
      <c r="QLJ69" s="20"/>
      <c r="QLK69" s="20"/>
      <c r="QLL69" s="20"/>
      <c r="QLM69" s="20"/>
      <c r="QLN69" s="20"/>
      <c r="QLO69" s="20"/>
      <c r="QLP69" s="20"/>
      <c r="QLQ69" s="20"/>
      <c r="QLR69" s="20"/>
      <c r="QLS69" s="20"/>
      <c r="QLT69" s="20"/>
      <c r="QLU69" s="20"/>
      <c r="QLV69" s="20"/>
      <c r="QLW69" s="20"/>
      <c r="QLX69" s="20"/>
      <c r="QLY69" s="20"/>
      <c r="QLZ69" s="20"/>
      <c r="QMA69" s="20"/>
      <c r="QMB69" s="20"/>
      <c r="QMC69" s="20"/>
      <c r="QMD69" s="20"/>
      <c r="QME69" s="20"/>
      <c r="QMF69" s="20"/>
      <c r="QMG69" s="20"/>
      <c r="QMH69" s="20"/>
      <c r="QMI69" s="20"/>
      <c r="QMJ69" s="20"/>
      <c r="QMK69" s="20"/>
      <c r="QML69" s="20"/>
      <c r="QMM69" s="20"/>
      <c r="QMN69" s="20"/>
      <c r="QMO69" s="20"/>
      <c r="QMP69" s="20"/>
      <c r="QMQ69" s="20"/>
      <c r="QMR69" s="20"/>
      <c r="QMS69" s="20"/>
      <c r="QMT69" s="20"/>
      <c r="QMU69" s="20"/>
      <c r="QMV69" s="20"/>
      <c r="QMW69" s="20"/>
      <c r="QMX69" s="20"/>
      <c r="QMY69" s="20"/>
      <c r="QMZ69" s="20"/>
      <c r="QNA69" s="20"/>
      <c r="QNB69" s="20"/>
      <c r="QNC69" s="20"/>
      <c r="QND69" s="20"/>
      <c r="QNE69" s="20"/>
      <c r="QNF69" s="20"/>
      <c r="QNG69" s="20"/>
      <c r="QNH69" s="20"/>
      <c r="QNI69" s="20"/>
      <c r="QNJ69" s="20"/>
      <c r="QNK69" s="20"/>
      <c r="QNL69" s="20"/>
      <c r="QNM69" s="20"/>
      <c r="QNN69" s="20"/>
      <c r="QNO69" s="20"/>
      <c r="QNP69" s="20"/>
      <c r="QNQ69" s="20"/>
      <c r="QNR69" s="20"/>
      <c r="QNS69" s="20"/>
      <c r="QNT69" s="20"/>
      <c r="QNU69" s="20"/>
      <c r="QNV69" s="20"/>
      <c r="QNW69" s="20"/>
      <c r="QNX69" s="20"/>
      <c r="QNY69" s="20"/>
      <c r="QNZ69" s="20"/>
      <c r="QOA69" s="20"/>
      <c r="QOB69" s="20"/>
      <c r="QOC69" s="20"/>
      <c r="QOD69" s="20"/>
      <c r="QOE69" s="20"/>
      <c r="QOF69" s="20"/>
      <c r="QOG69" s="20"/>
      <c r="QOH69" s="20"/>
      <c r="QOI69" s="20"/>
      <c r="QOJ69" s="20"/>
      <c r="QOK69" s="20"/>
      <c r="QOL69" s="20"/>
      <c r="QOM69" s="20"/>
      <c r="QON69" s="20"/>
      <c r="QOO69" s="20"/>
      <c r="QOP69" s="20"/>
      <c r="QOQ69" s="20"/>
      <c r="QOR69" s="20"/>
      <c r="QOS69" s="20"/>
      <c r="QOT69" s="20"/>
      <c r="QOU69" s="20"/>
      <c r="QOV69" s="20"/>
      <c r="QOW69" s="20"/>
      <c r="QOX69" s="20"/>
      <c r="QOY69" s="20"/>
      <c r="QOZ69" s="20"/>
      <c r="QPA69" s="20"/>
      <c r="QPB69" s="20"/>
      <c r="QPC69" s="20"/>
      <c r="QPD69" s="20"/>
      <c r="QPE69" s="20"/>
      <c r="QPF69" s="20"/>
      <c r="QPG69" s="20"/>
      <c r="QPH69" s="20"/>
      <c r="QPI69" s="20"/>
      <c r="QPJ69" s="20"/>
      <c r="QPK69" s="20"/>
      <c r="QPL69" s="20"/>
      <c r="QPM69" s="20"/>
      <c r="QPN69" s="20"/>
      <c r="QPO69" s="20"/>
      <c r="QPP69" s="20"/>
      <c r="QPQ69" s="20"/>
      <c r="QPR69" s="20"/>
      <c r="QPS69" s="20"/>
      <c r="QPT69" s="20"/>
      <c r="QPU69" s="20"/>
      <c r="QPV69" s="20"/>
      <c r="QPW69" s="20"/>
      <c r="QPX69" s="20"/>
      <c r="QPY69" s="20"/>
      <c r="QPZ69" s="20"/>
      <c r="QQA69" s="20"/>
      <c r="QQB69" s="20"/>
      <c r="QQC69" s="20"/>
      <c r="QQD69" s="20"/>
      <c r="QQE69" s="20"/>
      <c r="QQF69" s="20"/>
      <c r="QQG69" s="20"/>
      <c r="QQH69" s="20"/>
      <c r="QQI69" s="20"/>
      <c r="QQJ69" s="20"/>
      <c r="QQK69" s="20"/>
      <c r="QQL69" s="20"/>
      <c r="QQM69" s="20"/>
      <c r="QQN69" s="20"/>
      <c r="QQO69" s="20"/>
      <c r="QQP69" s="20"/>
      <c r="QQQ69" s="20"/>
      <c r="QQR69" s="20"/>
      <c r="QQS69" s="20"/>
      <c r="QQT69" s="20"/>
      <c r="QQU69" s="20"/>
      <c r="QQV69" s="20"/>
      <c r="QQW69" s="20"/>
      <c r="QQX69" s="20"/>
      <c r="QQY69" s="20"/>
      <c r="QQZ69" s="20"/>
      <c r="QRA69" s="20"/>
      <c r="QRB69" s="20"/>
      <c r="QRC69" s="20"/>
      <c r="QRD69" s="20"/>
      <c r="QRE69" s="20"/>
      <c r="QRF69" s="20"/>
      <c r="QRG69" s="20"/>
      <c r="QRH69" s="20"/>
      <c r="QRI69" s="20"/>
      <c r="QRJ69" s="20"/>
      <c r="QRK69" s="20"/>
      <c r="QRL69" s="20"/>
      <c r="QRM69" s="20"/>
      <c r="QRN69" s="20"/>
      <c r="QRO69" s="20"/>
      <c r="QRP69" s="20"/>
      <c r="QRQ69" s="20"/>
      <c r="QRR69" s="20"/>
      <c r="QRS69" s="20"/>
      <c r="QRT69" s="20"/>
      <c r="QRU69" s="20"/>
      <c r="QRV69" s="20"/>
      <c r="QRW69" s="20"/>
      <c r="QRX69" s="20"/>
      <c r="QRY69" s="20"/>
      <c r="QRZ69" s="20"/>
      <c r="QSA69" s="20"/>
      <c r="QSB69" s="20"/>
      <c r="QSC69" s="20"/>
      <c r="QSD69" s="20"/>
      <c r="QSE69" s="20"/>
      <c r="QSF69" s="20"/>
      <c r="QSG69" s="20"/>
      <c r="QSH69" s="20"/>
      <c r="QSI69" s="20"/>
      <c r="QSJ69" s="20"/>
      <c r="QSK69" s="20"/>
      <c r="QSL69" s="20"/>
      <c r="QSM69" s="20"/>
      <c r="QSN69" s="20"/>
      <c r="QSO69" s="20"/>
      <c r="QSP69" s="20"/>
      <c r="QSQ69" s="20"/>
      <c r="QSR69" s="20"/>
      <c r="QSS69" s="20"/>
      <c r="QST69" s="20"/>
      <c r="QSU69" s="20"/>
      <c r="QSV69" s="20"/>
      <c r="QSW69" s="20"/>
      <c r="QSX69" s="20"/>
      <c r="QSY69" s="20"/>
      <c r="QSZ69" s="20"/>
      <c r="QTA69" s="20"/>
      <c r="QTB69" s="20"/>
      <c r="QTC69" s="20"/>
      <c r="QTD69" s="20"/>
      <c r="QTE69" s="20"/>
      <c r="QTF69" s="20"/>
      <c r="QTG69" s="20"/>
      <c r="QTH69" s="20"/>
      <c r="QTI69" s="20"/>
      <c r="QTJ69" s="20"/>
      <c r="QTK69" s="20"/>
      <c r="QTL69" s="20"/>
      <c r="QTM69" s="20"/>
      <c r="QTN69" s="20"/>
      <c r="QTO69" s="20"/>
      <c r="QTP69" s="20"/>
      <c r="QTQ69" s="20"/>
      <c r="QTR69" s="20"/>
      <c r="QTS69" s="20"/>
      <c r="QTT69" s="20"/>
      <c r="QTU69" s="20"/>
      <c r="QTV69" s="20"/>
      <c r="QTW69" s="20"/>
      <c r="QTX69" s="20"/>
      <c r="QTY69" s="20"/>
      <c r="QTZ69" s="20"/>
      <c r="QUA69" s="20"/>
      <c r="QUB69" s="20"/>
      <c r="QUC69" s="20"/>
      <c r="QUD69" s="20"/>
      <c r="QUE69" s="20"/>
      <c r="QUF69" s="20"/>
      <c r="QUG69" s="20"/>
      <c r="QUH69" s="20"/>
      <c r="QUI69" s="20"/>
      <c r="QUJ69" s="20"/>
      <c r="QUK69" s="20"/>
      <c r="QUL69" s="20"/>
      <c r="QUM69" s="20"/>
      <c r="QUN69" s="20"/>
      <c r="QUO69" s="20"/>
      <c r="QUP69" s="20"/>
      <c r="QUQ69" s="20"/>
      <c r="QUR69" s="20"/>
      <c r="QUS69" s="20"/>
      <c r="QUT69" s="20"/>
      <c r="QUU69" s="20"/>
      <c r="QUV69" s="20"/>
      <c r="QUW69" s="20"/>
      <c r="QUX69" s="20"/>
      <c r="QUY69" s="20"/>
      <c r="QUZ69" s="20"/>
      <c r="QVA69" s="20"/>
      <c r="QVB69" s="20"/>
      <c r="QVC69" s="20"/>
      <c r="QVD69" s="20"/>
      <c r="QVE69" s="20"/>
      <c r="QVF69" s="20"/>
      <c r="QVG69" s="20"/>
      <c r="QVH69" s="20"/>
      <c r="QVI69" s="20"/>
      <c r="QVJ69" s="20"/>
      <c r="QVK69" s="20"/>
      <c r="QVL69" s="20"/>
      <c r="QVM69" s="20"/>
      <c r="QVN69" s="20"/>
      <c r="QVO69" s="20"/>
      <c r="QVP69" s="20"/>
      <c r="QVQ69" s="20"/>
      <c r="QVR69" s="20"/>
      <c r="QVS69" s="20"/>
      <c r="QVT69" s="20"/>
      <c r="QVU69" s="20"/>
      <c r="QVV69" s="20"/>
      <c r="QVW69" s="20"/>
      <c r="QVX69" s="20"/>
      <c r="QVY69" s="20"/>
      <c r="QVZ69" s="20"/>
      <c r="QWA69" s="20"/>
      <c r="QWB69" s="20"/>
      <c r="QWC69" s="20"/>
      <c r="QWD69" s="20"/>
      <c r="QWE69" s="20"/>
      <c r="QWF69" s="20"/>
      <c r="QWG69" s="20"/>
      <c r="QWH69" s="20"/>
      <c r="QWI69" s="20"/>
      <c r="QWJ69" s="20"/>
      <c r="QWK69" s="20"/>
      <c r="QWL69" s="20"/>
      <c r="QWM69" s="20"/>
      <c r="QWN69" s="20"/>
      <c r="QWO69" s="20"/>
      <c r="QWP69" s="20"/>
      <c r="QWQ69" s="20"/>
      <c r="QWR69" s="20"/>
      <c r="QWS69" s="20"/>
      <c r="QWT69" s="20"/>
      <c r="QWU69" s="20"/>
      <c r="QWV69" s="20"/>
      <c r="QWW69" s="20"/>
      <c r="QWX69" s="20"/>
      <c r="QWY69" s="20"/>
      <c r="QWZ69" s="20"/>
      <c r="QXA69" s="20"/>
      <c r="QXB69" s="20"/>
      <c r="QXC69" s="20"/>
      <c r="QXD69" s="20"/>
      <c r="QXE69" s="20"/>
      <c r="QXF69" s="20"/>
      <c r="QXG69" s="20"/>
      <c r="QXH69" s="20"/>
      <c r="QXI69" s="20"/>
      <c r="QXJ69" s="20"/>
      <c r="QXK69" s="20"/>
      <c r="QXL69" s="20"/>
      <c r="QXM69" s="20"/>
      <c r="QXN69" s="20"/>
      <c r="QXO69" s="20"/>
      <c r="QXP69" s="20"/>
      <c r="QXQ69" s="20"/>
      <c r="QXR69" s="20"/>
      <c r="QXS69" s="20"/>
      <c r="QXT69" s="20"/>
      <c r="QXU69" s="20"/>
      <c r="QXV69" s="20"/>
      <c r="QXW69" s="20"/>
      <c r="QXX69" s="20"/>
      <c r="QXY69" s="20"/>
      <c r="QXZ69" s="20"/>
      <c r="QYA69" s="20"/>
      <c r="QYB69" s="20"/>
      <c r="QYC69" s="20"/>
      <c r="QYD69" s="20"/>
      <c r="QYE69" s="20"/>
      <c r="QYF69" s="20"/>
      <c r="QYG69" s="20"/>
      <c r="QYH69" s="20"/>
      <c r="QYI69" s="20"/>
      <c r="QYJ69" s="20"/>
      <c r="QYK69" s="20"/>
      <c r="QYL69" s="20"/>
      <c r="QYM69" s="20"/>
      <c r="QYN69" s="20"/>
      <c r="QYO69" s="20"/>
      <c r="QYP69" s="20"/>
      <c r="QYQ69" s="20"/>
      <c r="QYR69" s="20"/>
      <c r="QYS69" s="20"/>
      <c r="QYT69" s="20"/>
      <c r="QYU69" s="20"/>
      <c r="QYV69" s="20"/>
      <c r="QYW69" s="20"/>
      <c r="QYX69" s="20"/>
      <c r="QYY69" s="20"/>
      <c r="QYZ69" s="20"/>
      <c r="QZA69" s="20"/>
      <c r="QZB69" s="20"/>
      <c r="QZC69" s="20"/>
      <c r="QZD69" s="20"/>
      <c r="QZE69" s="20"/>
      <c r="QZF69" s="20"/>
      <c r="QZG69" s="20"/>
      <c r="QZH69" s="20"/>
      <c r="QZI69" s="20"/>
      <c r="QZJ69" s="20"/>
      <c r="QZK69" s="20"/>
      <c r="QZL69" s="20"/>
      <c r="QZM69" s="20"/>
      <c r="QZN69" s="20"/>
      <c r="QZO69" s="20"/>
      <c r="QZP69" s="20"/>
      <c r="QZQ69" s="20"/>
      <c r="QZR69" s="20"/>
      <c r="QZS69" s="20"/>
      <c r="QZT69" s="20"/>
      <c r="QZU69" s="20"/>
      <c r="QZV69" s="20"/>
      <c r="QZW69" s="20"/>
      <c r="QZX69" s="20"/>
      <c r="QZY69" s="20"/>
      <c r="QZZ69" s="20"/>
      <c r="RAA69" s="20"/>
      <c r="RAB69" s="20"/>
      <c r="RAC69" s="20"/>
      <c r="RAD69" s="20"/>
      <c r="RAE69" s="20"/>
      <c r="RAF69" s="20"/>
      <c r="RAG69" s="20"/>
      <c r="RAH69" s="20"/>
      <c r="RAI69" s="20"/>
      <c r="RAJ69" s="20"/>
      <c r="RAK69" s="20"/>
      <c r="RAL69" s="20"/>
      <c r="RAM69" s="20"/>
      <c r="RAN69" s="20"/>
      <c r="RAO69" s="20"/>
      <c r="RAP69" s="20"/>
      <c r="RAQ69" s="20"/>
      <c r="RAR69" s="20"/>
      <c r="RAS69" s="20"/>
      <c r="RAT69" s="20"/>
      <c r="RAU69" s="20"/>
      <c r="RAV69" s="20"/>
      <c r="RAW69" s="20"/>
      <c r="RAX69" s="20"/>
      <c r="RAY69" s="20"/>
      <c r="RAZ69" s="20"/>
      <c r="RBA69" s="20"/>
      <c r="RBB69" s="20"/>
      <c r="RBC69" s="20"/>
      <c r="RBD69" s="20"/>
      <c r="RBE69" s="20"/>
      <c r="RBF69" s="20"/>
      <c r="RBG69" s="20"/>
      <c r="RBH69" s="20"/>
      <c r="RBI69" s="20"/>
      <c r="RBJ69" s="20"/>
      <c r="RBK69" s="20"/>
      <c r="RBL69" s="20"/>
      <c r="RBM69" s="20"/>
      <c r="RBN69" s="20"/>
      <c r="RBO69" s="20"/>
      <c r="RBP69" s="20"/>
      <c r="RBQ69" s="20"/>
      <c r="RBR69" s="20"/>
      <c r="RBS69" s="20"/>
      <c r="RBT69" s="20"/>
      <c r="RBU69" s="20"/>
      <c r="RBV69" s="20"/>
      <c r="RBW69" s="20"/>
      <c r="RBX69" s="20"/>
      <c r="RBY69" s="20"/>
      <c r="RBZ69" s="20"/>
      <c r="RCA69" s="20"/>
      <c r="RCB69" s="20"/>
      <c r="RCC69" s="20"/>
      <c r="RCD69" s="20"/>
      <c r="RCE69" s="20"/>
      <c r="RCF69" s="20"/>
      <c r="RCG69" s="20"/>
      <c r="RCH69" s="20"/>
      <c r="RCI69" s="20"/>
      <c r="RCJ69" s="20"/>
      <c r="RCK69" s="20"/>
      <c r="RCL69" s="20"/>
      <c r="RCM69" s="20"/>
      <c r="RCN69" s="20"/>
      <c r="RCO69" s="20"/>
      <c r="RCP69" s="20"/>
      <c r="RCQ69" s="20"/>
      <c r="RCR69" s="20"/>
      <c r="RCS69" s="20"/>
      <c r="RCT69" s="20"/>
      <c r="RCU69" s="20"/>
      <c r="RCV69" s="20"/>
      <c r="RCW69" s="20"/>
      <c r="RCX69" s="20"/>
      <c r="RCY69" s="20"/>
      <c r="RCZ69" s="20"/>
      <c r="RDA69" s="20"/>
      <c r="RDB69" s="20"/>
      <c r="RDC69" s="20"/>
      <c r="RDD69" s="20"/>
      <c r="RDE69" s="20"/>
      <c r="RDF69" s="20"/>
      <c r="RDG69" s="20"/>
      <c r="RDH69" s="20"/>
      <c r="RDI69" s="20"/>
      <c r="RDJ69" s="20"/>
      <c r="RDK69" s="20"/>
      <c r="RDL69" s="20"/>
      <c r="RDM69" s="20"/>
      <c r="RDN69" s="20"/>
      <c r="RDO69" s="20"/>
      <c r="RDP69" s="20"/>
      <c r="RDQ69" s="20"/>
      <c r="RDR69" s="20"/>
      <c r="RDS69" s="20"/>
      <c r="RDT69" s="20"/>
      <c r="RDU69" s="20"/>
      <c r="RDV69" s="20"/>
      <c r="RDW69" s="20"/>
      <c r="RDX69" s="20"/>
      <c r="RDY69" s="20"/>
      <c r="RDZ69" s="20"/>
      <c r="REA69" s="20"/>
      <c r="REB69" s="20"/>
      <c r="REC69" s="20"/>
      <c r="RED69" s="20"/>
      <c r="REE69" s="20"/>
      <c r="REF69" s="20"/>
      <c r="REG69" s="20"/>
      <c r="REH69" s="20"/>
      <c r="REI69" s="20"/>
      <c r="REJ69" s="20"/>
      <c r="REK69" s="20"/>
      <c r="REL69" s="20"/>
      <c r="REM69" s="20"/>
      <c r="REN69" s="20"/>
      <c r="REO69" s="20"/>
      <c r="REP69" s="20"/>
      <c r="REQ69" s="20"/>
      <c r="RER69" s="20"/>
      <c r="RES69" s="20"/>
      <c r="RET69" s="20"/>
      <c r="REU69" s="20"/>
      <c r="REV69" s="20"/>
      <c r="REW69" s="20"/>
      <c r="REX69" s="20"/>
      <c r="REY69" s="20"/>
      <c r="REZ69" s="20"/>
      <c r="RFA69" s="20"/>
      <c r="RFB69" s="20"/>
      <c r="RFC69" s="20"/>
      <c r="RFD69" s="20"/>
      <c r="RFE69" s="20"/>
      <c r="RFF69" s="20"/>
      <c r="RFG69" s="20"/>
      <c r="RFH69" s="20"/>
      <c r="RFI69" s="20"/>
      <c r="RFJ69" s="20"/>
      <c r="RFK69" s="20"/>
      <c r="RFL69" s="20"/>
      <c r="RFM69" s="20"/>
      <c r="RFN69" s="20"/>
      <c r="RFO69" s="20"/>
      <c r="RFP69" s="20"/>
      <c r="RFQ69" s="20"/>
      <c r="RFR69" s="20"/>
      <c r="RFS69" s="20"/>
      <c r="RFT69" s="20"/>
      <c r="RFU69" s="20"/>
      <c r="RFV69" s="20"/>
      <c r="RFW69" s="20"/>
      <c r="RFX69" s="20"/>
      <c r="RFY69" s="20"/>
      <c r="RFZ69" s="20"/>
      <c r="RGA69" s="20"/>
      <c r="RGB69" s="20"/>
      <c r="RGC69" s="20"/>
      <c r="RGD69" s="20"/>
      <c r="RGE69" s="20"/>
      <c r="RGF69" s="20"/>
      <c r="RGG69" s="20"/>
      <c r="RGH69" s="20"/>
      <c r="RGI69" s="20"/>
      <c r="RGJ69" s="20"/>
      <c r="RGK69" s="20"/>
      <c r="RGL69" s="20"/>
      <c r="RGM69" s="20"/>
      <c r="RGN69" s="20"/>
      <c r="RGO69" s="20"/>
      <c r="RGP69" s="20"/>
      <c r="RGQ69" s="20"/>
      <c r="RGR69" s="20"/>
      <c r="RGS69" s="20"/>
      <c r="RGT69" s="20"/>
      <c r="RGU69" s="20"/>
      <c r="RGV69" s="20"/>
      <c r="RGW69" s="20"/>
      <c r="RGX69" s="20"/>
      <c r="RGY69" s="20"/>
      <c r="RGZ69" s="20"/>
      <c r="RHA69" s="20"/>
      <c r="RHB69" s="20"/>
      <c r="RHC69" s="20"/>
      <c r="RHD69" s="20"/>
      <c r="RHE69" s="20"/>
      <c r="RHF69" s="20"/>
      <c r="RHG69" s="20"/>
      <c r="RHH69" s="20"/>
      <c r="RHI69" s="20"/>
      <c r="RHJ69" s="20"/>
      <c r="RHK69" s="20"/>
      <c r="RHL69" s="20"/>
      <c r="RHM69" s="20"/>
      <c r="RHN69" s="20"/>
      <c r="RHO69" s="20"/>
      <c r="RHP69" s="20"/>
      <c r="RHQ69" s="20"/>
      <c r="RHR69" s="20"/>
      <c r="RHS69" s="20"/>
      <c r="RHT69" s="20"/>
      <c r="RHU69" s="20"/>
      <c r="RHV69" s="20"/>
      <c r="RHW69" s="20"/>
      <c r="RHX69" s="20"/>
      <c r="RHY69" s="20"/>
      <c r="RHZ69" s="20"/>
      <c r="RIA69" s="20"/>
      <c r="RIB69" s="20"/>
      <c r="RIC69" s="20"/>
      <c r="RID69" s="20"/>
      <c r="RIE69" s="20"/>
      <c r="RIF69" s="20"/>
      <c r="RIG69" s="20"/>
      <c r="RIH69" s="20"/>
      <c r="RII69" s="20"/>
      <c r="RIJ69" s="20"/>
      <c r="RIK69" s="20"/>
      <c r="RIL69" s="20"/>
      <c r="RIM69" s="20"/>
      <c r="RIN69" s="20"/>
      <c r="RIO69" s="20"/>
      <c r="RIP69" s="20"/>
      <c r="RIQ69" s="20"/>
      <c r="RIR69" s="20"/>
      <c r="RIS69" s="20"/>
      <c r="RIT69" s="20"/>
      <c r="RIU69" s="20"/>
      <c r="RIV69" s="20"/>
      <c r="RIW69" s="20"/>
      <c r="RIX69" s="20"/>
      <c r="RIY69" s="20"/>
      <c r="RIZ69" s="20"/>
      <c r="RJA69" s="20"/>
      <c r="RJB69" s="20"/>
      <c r="RJC69" s="20"/>
      <c r="RJD69" s="20"/>
      <c r="RJE69" s="20"/>
      <c r="RJF69" s="20"/>
      <c r="RJG69" s="20"/>
      <c r="RJH69" s="20"/>
      <c r="RJI69" s="20"/>
      <c r="RJJ69" s="20"/>
      <c r="RJK69" s="20"/>
      <c r="RJL69" s="20"/>
      <c r="RJM69" s="20"/>
      <c r="RJN69" s="20"/>
      <c r="RJO69" s="20"/>
      <c r="RJP69" s="20"/>
      <c r="RJQ69" s="20"/>
      <c r="RJR69" s="20"/>
      <c r="RJS69" s="20"/>
      <c r="RJT69" s="20"/>
      <c r="RJU69" s="20"/>
      <c r="RJV69" s="20"/>
      <c r="RJW69" s="20"/>
      <c r="RJX69" s="20"/>
      <c r="RJY69" s="20"/>
      <c r="RJZ69" s="20"/>
      <c r="RKA69" s="20"/>
      <c r="RKB69" s="20"/>
      <c r="RKC69" s="20"/>
      <c r="RKD69" s="20"/>
      <c r="RKE69" s="20"/>
      <c r="RKF69" s="20"/>
      <c r="RKG69" s="20"/>
      <c r="RKH69" s="20"/>
      <c r="RKI69" s="20"/>
      <c r="RKJ69" s="20"/>
      <c r="RKK69" s="20"/>
      <c r="RKL69" s="20"/>
      <c r="RKM69" s="20"/>
      <c r="RKN69" s="20"/>
      <c r="RKO69" s="20"/>
      <c r="RKP69" s="20"/>
      <c r="RKQ69" s="20"/>
      <c r="RKR69" s="20"/>
      <c r="RKS69" s="20"/>
      <c r="RKT69" s="20"/>
      <c r="RKU69" s="20"/>
      <c r="RKV69" s="20"/>
      <c r="RKW69" s="20"/>
      <c r="RKX69" s="20"/>
      <c r="RKY69" s="20"/>
      <c r="RKZ69" s="20"/>
      <c r="RLA69" s="20"/>
      <c r="RLB69" s="20"/>
      <c r="RLC69" s="20"/>
      <c r="RLD69" s="20"/>
      <c r="RLE69" s="20"/>
      <c r="RLF69" s="20"/>
      <c r="RLG69" s="20"/>
      <c r="RLH69" s="20"/>
      <c r="RLI69" s="20"/>
      <c r="RLJ69" s="20"/>
      <c r="RLK69" s="20"/>
      <c r="RLL69" s="20"/>
      <c r="RLM69" s="20"/>
      <c r="RLN69" s="20"/>
      <c r="RLO69" s="20"/>
      <c r="RLP69" s="20"/>
      <c r="RLQ69" s="20"/>
      <c r="RLR69" s="20"/>
      <c r="RLS69" s="20"/>
      <c r="RLT69" s="20"/>
      <c r="RLU69" s="20"/>
      <c r="RLV69" s="20"/>
      <c r="RLW69" s="20"/>
      <c r="RLX69" s="20"/>
      <c r="RLY69" s="20"/>
      <c r="RLZ69" s="20"/>
      <c r="RMA69" s="20"/>
      <c r="RMB69" s="20"/>
      <c r="RMC69" s="20"/>
      <c r="RMD69" s="20"/>
      <c r="RME69" s="20"/>
      <c r="RMF69" s="20"/>
      <c r="RMG69" s="20"/>
      <c r="RMH69" s="20"/>
      <c r="RMI69" s="20"/>
      <c r="RMJ69" s="20"/>
      <c r="RMK69" s="20"/>
      <c r="RML69" s="20"/>
      <c r="RMM69" s="20"/>
      <c r="RMN69" s="20"/>
      <c r="RMO69" s="20"/>
      <c r="RMP69" s="20"/>
      <c r="RMQ69" s="20"/>
      <c r="RMR69" s="20"/>
      <c r="RMS69" s="20"/>
      <c r="RMT69" s="20"/>
      <c r="RMU69" s="20"/>
      <c r="RMV69" s="20"/>
      <c r="RMW69" s="20"/>
      <c r="RMX69" s="20"/>
      <c r="RMY69" s="20"/>
      <c r="RMZ69" s="20"/>
      <c r="RNA69" s="20"/>
      <c r="RNB69" s="20"/>
      <c r="RNC69" s="20"/>
      <c r="RND69" s="20"/>
      <c r="RNE69" s="20"/>
      <c r="RNF69" s="20"/>
      <c r="RNG69" s="20"/>
      <c r="RNH69" s="20"/>
      <c r="RNI69" s="20"/>
      <c r="RNJ69" s="20"/>
      <c r="RNK69" s="20"/>
      <c r="RNL69" s="20"/>
      <c r="RNM69" s="20"/>
      <c r="RNN69" s="20"/>
      <c r="RNO69" s="20"/>
      <c r="RNP69" s="20"/>
      <c r="RNQ69" s="20"/>
      <c r="RNR69" s="20"/>
      <c r="RNS69" s="20"/>
      <c r="RNT69" s="20"/>
      <c r="RNU69" s="20"/>
      <c r="RNV69" s="20"/>
      <c r="RNW69" s="20"/>
      <c r="RNX69" s="20"/>
      <c r="RNY69" s="20"/>
      <c r="RNZ69" s="20"/>
      <c r="ROA69" s="20"/>
      <c r="ROB69" s="20"/>
      <c r="ROC69" s="20"/>
      <c r="ROD69" s="20"/>
      <c r="ROE69" s="20"/>
      <c r="ROF69" s="20"/>
      <c r="ROG69" s="20"/>
      <c r="ROH69" s="20"/>
      <c r="ROI69" s="20"/>
      <c r="ROJ69" s="20"/>
      <c r="ROK69" s="20"/>
      <c r="ROL69" s="20"/>
      <c r="ROM69" s="20"/>
      <c r="RON69" s="20"/>
      <c r="ROO69" s="20"/>
      <c r="ROP69" s="20"/>
      <c r="ROQ69" s="20"/>
      <c r="ROR69" s="20"/>
      <c r="ROS69" s="20"/>
      <c r="ROT69" s="20"/>
      <c r="ROU69" s="20"/>
      <c r="ROV69" s="20"/>
      <c r="ROW69" s="20"/>
      <c r="ROX69" s="20"/>
      <c r="ROY69" s="20"/>
      <c r="ROZ69" s="20"/>
      <c r="RPA69" s="20"/>
      <c r="RPB69" s="20"/>
      <c r="RPC69" s="20"/>
      <c r="RPD69" s="20"/>
      <c r="RPE69" s="20"/>
      <c r="RPF69" s="20"/>
      <c r="RPG69" s="20"/>
      <c r="RPH69" s="20"/>
      <c r="RPI69" s="20"/>
      <c r="RPJ69" s="20"/>
      <c r="RPK69" s="20"/>
      <c r="RPL69" s="20"/>
      <c r="RPM69" s="20"/>
      <c r="RPN69" s="20"/>
      <c r="RPO69" s="20"/>
      <c r="RPP69" s="20"/>
      <c r="RPQ69" s="20"/>
      <c r="RPR69" s="20"/>
      <c r="RPS69" s="20"/>
      <c r="RPT69" s="20"/>
      <c r="RPU69" s="20"/>
      <c r="RPV69" s="20"/>
      <c r="RPW69" s="20"/>
      <c r="RPX69" s="20"/>
      <c r="RPY69" s="20"/>
      <c r="RPZ69" s="20"/>
      <c r="RQA69" s="20"/>
      <c r="RQB69" s="20"/>
      <c r="RQC69" s="20"/>
      <c r="RQD69" s="20"/>
      <c r="RQE69" s="20"/>
      <c r="RQF69" s="20"/>
      <c r="RQG69" s="20"/>
      <c r="RQH69" s="20"/>
      <c r="RQI69" s="20"/>
      <c r="RQJ69" s="20"/>
      <c r="RQK69" s="20"/>
      <c r="RQL69" s="20"/>
      <c r="RQM69" s="20"/>
      <c r="RQN69" s="20"/>
      <c r="RQO69" s="20"/>
      <c r="RQP69" s="20"/>
      <c r="RQQ69" s="20"/>
      <c r="RQR69" s="20"/>
      <c r="RQS69" s="20"/>
      <c r="RQT69" s="20"/>
      <c r="RQU69" s="20"/>
      <c r="RQV69" s="20"/>
      <c r="RQW69" s="20"/>
      <c r="RQX69" s="20"/>
      <c r="RQY69" s="20"/>
      <c r="RQZ69" s="20"/>
      <c r="RRA69" s="20"/>
      <c r="RRB69" s="20"/>
      <c r="RRC69" s="20"/>
      <c r="RRD69" s="20"/>
      <c r="RRE69" s="20"/>
      <c r="RRF69" s="20"/>
      <c r="RRG69" s="20"/>
      <c r="RRH69" s="20"/>
      <c r="RRI69" s="20"/>
      <c r="RRJ69" s="20"/>
      <c r="RRK69" s="20"/>
      <c r="RRL69" s="20"/>
      <c r="RRM69" s="20"/>
      <c r="RRN69" s="20"/>
      <c r="RRO69" s="20"/>
      <c r="RRP69" s="20"/>
      <c r="RRQ69" s="20"/>
      <c r="RRR69" s="20"/>
      <c r="RRS69" s="20"/>
      <c r="RRT69" s="20"/>
      <c r="RRU69" s="20"/>
      <c r="RRV69" s="20"/>
      <c r="RRW69" s="20"/>
      <c r="RRX69" s="20"/>
      <c r="RRY69" s="20"/>
      <c r="RRZ69" s="20"/>
      <c r="RSA69" s="20"/>
      <c r="RSB69" s="20"/>
      <c r="RSC69" s="20"/>
      <c r="RSD69" s="20"/>
      <c r="RSE69" s="20"/>
      <c r="RSF69" s="20"/>
      <c r="RSG69" s="20"/>
      <c r="RSH69" s="20"/>
      <c r="RSI69" s="20"/>
      <c r="RSJ69" s="20"/>
      <c r="RSK69" s="20"/>
      <c r="RSL69" s="20"/>
      <c r="RSM69" s="20"/>
      <c r="RSN69" s="20"/>
      <c r="RSO69" s="20"/>
      <c r="RSP69" s="20"/>
      <c r="RSQ69" s="20"/>
      <c r="RSR69" s="20"/>
      <c r="RSS69" s="20"/>
      <c r="RST69" s="20"/>
      <c r="RSU69" s="20"/>
      <c r="RSV69" s="20"/>
      <c r="RSW69" s="20"/>
      <c r="RSX69" s="20"/>
      <c r="RSY69" s="20"/>
      <c r="RSZ69" s="20"/>
      <c r="RTA69" s="20"/>
      <c r="RTB69" s="20"/>
      <c r="RTC69" s="20"/>
      <c r="RTD69" s="20"/>
      <c r="RTE69" s="20"/>
      <c r="RTF69" s="20"/>
      <c r="RTG69" s="20"/>
      <c r="RTH69" s="20"/>
      <c r="RTI69" s="20"/>
      <c r="RTJ69" s="20"/>
      <c r="RTK69" s="20"/>
      <c r="RTL69" s="20"/>
      <c r="RTM69" s="20"/>
      <c r="RTN69" s="20"/>
      <c r="RTO69" s="20"/>
      <c r="RTP69" s="20"/>
      <c r="RTQ69" s="20"/>
      <c r="RTR69" s="20"/>
      <c r="RTS69" s="20"/>
      <c r="RTT69" s="20"/>
      <c r="RTU69" s="20"/>
      <c r="RTV69" s="20"/>
      <c r="RTW69" s="20"/>
      <c r="RTX69" s="20"/>
      <c r="RTY69" s="20"/>
      <c r="RTZ69" s="20"/>
      <c r="RUA69" s="20"/>
      <c r="RUB69" s="20"/>
      <c r="RUC69" s="20"/>
      <c r="RUD69" s="20"/>
      <c r="RUE69" s="20"/>
      <c r="RUF69" s="20"/>
      <c r="RUG69" s="20"/>
      <c r="RUH69" s="20"/>
      <c r="RUI69" s="20"/>
      <c r="RUJ69" s="20"/>
      <c r="RUK69" s="20"/>
      <c r="RUL69" s="20"/>
      <c r="RUM69" s="20"/>
      <c r="RUN69" s="20"/>
      <c r="RUO69" s="20"/>
      <c r="RUP69" s="20"/>
      <c r="RUQ69" s="20"/>
      <c r="RUR69" s="20"/>
      <c r="RUS69" s="20"/>
      <c r="RUT69" s="20"/>
      <c r="RUU69" s="20"/>
      <c r="RUV69" s="20"/>
      <c r="RUW69" s="20"/>
      <c r="RUX69" s="20"/>
      <c r="RUY69" s="20"/>
      <c r="RUZ69" s="20"/>
      <c r="RVA69" s="20"/>
      <c r="RVB69" s="20"/>
      <c r="RVC69" s="20"/>
      <c r="RVD69" s="20"/>
      <c r="RVE69" s="20"/>
      <c r="RVF69" s="20"/>
      <c r="RVG69" s="20"/>
      <c r="RVH69" s="20"/>
      <c r="RVI69" s="20"/>
      <c r="RVJ69" s="20"/>
      <c r="RVK69" s="20"/>
      <c r="RVL69" s="20"/>
      <c r="RVM69" s="20"/>
      <c r="RVN69" s="20"/>
      <c r="RVO69" s="20"/>
      <c r="RVP69" s="20"/>
      <c r="RVQ69" s="20"/>
      <c r="RVR69" s="20"/>
      <c r="RVS69" s="20"/>
      <c r="RVT69" s="20"/>
      <c r="RVU69" s="20"/>
      <c r="RVV69" s="20"/>
      <c r="RVW69" s="20"/>
      <c r="RVX69" s="20"/>
      <c r="RVY69" s="20"/>
      <c r="RVZ69" s="20"/>
      <c r="RWA69" s="20"/>
      <c r="RWB69" s="20"/>
      <c r="RWC69" s="20"/>
      <c r="RWD69" s="20"/>
      <c r="RWE69" s="20"/>
      <c r="RWF69" s="20"/>
      <c r="RWG69" s="20"/>
      <c r="RWH69" s="20"/>
      <c r="RWI69" s="20"/>
      <c r="RWJ69" s="20"/>
      <c r="RWK69" s="20"/>
      <c r="RWL69" s="20"/>
      <c r="RWM69" s="20"/>
      <c r="RWN69" s="20"/>
      <c r="RWO69" s="20"/>
      <c r="RWP69" s="20"/>
      <c r="RWQ69" s="20"/>
      <c r="RWR69" s="20"/>
      <c r="RWS69" s="20"/>
      <c r="RWT69" s="20"/>
      <c r="RWU69" s="20"/>
      <c r="RWV69" s="20"/>
      <c r="RWW69" s="20"/>
      <c r="RWX69" s="20"/>
      <c r="RWY69" s="20"/>
      <c r="RWZ69" s="20"/>
      <c r="RXA69" s="20"/>
      <c r="RXB69" s="20"/>
      <c r="RXC69" s="20"/>
      <c r="RXD69" s="20"/>
      <c r="RXE69" s="20"/>
      <c r="RXF69" s="20"/>
      <c r="RXG69" s="20"/>
      <c r="RXH69" s="20"/>
      <c r="RXI69" s="20"/>
      <c r="RXJ69" s="20"/>
      <c r="RXK69" s="20"/>
      <c r="RXL69" s="20"/>
      <c r="RXM69" s="20"/>
      <c r="RXN69" s="20"/>
      <c r="RXO69" s="20"/>
      <c r="RXP69" s="20"/>
      <c r="RXQ69" s="20"/>
      <c r="RXR69" s="20"/>
      <c r="RXS69" s="20"/>
      <c r="RXT69" s="20"/>
      <c r="RXU69" s="20"/>
      <c r="RXV69" s="20"/>
      <c r="RXW69" s="20"/>
      <c r="RXX69" s="20"/>
      <c r="RXY69" s="20"/>
      <c r="RXZ69" s="20"/>
      <c r="RYA69" s="20"/>
      <c r="RYB69" s="20"/>
      <c r="RYC69" s="20"/>
      <c r="RYD69" s="20"/>
      <c r="RYE69" s="20"/>
      <c r="RYF69" s="20"/>
      <c r="RYG69" s="20"/>
      <c r="RYH69" s="20"/>
      <c r="RYI69" s="20"/>
      <c r="RYJ69" s="20"/>
      <c r="RYK69" s="20"/>
      <c r="RYL69" s="20"/>
      <c r="RYM69" s="20"/>
      <c r="RYN69" s="20"/>
      <c r="RYO69" s="20"/>
      <c r="RYP69" s="20"/>
      <c r="RYQ69" s="20"/>
      <c r="RYR69" s="20"/>
      <c r="RYS69" s="20"/>
      <c r="RYT69" s="20"/>
      <c r="RYU69" s="20"/>
      <c r="RYV69" s="20"/>
      <c r="RYW69" s="20"/>
      <c r="RYX69" s="20"/>
      <c r="RYY69" s="20"/>
      <c r="RYZ69" s="20"/>
      <c r="RZA69" s="20"/>
      <c r="RZB69" s="20"/>
      <c r="RZC69" s="20"/>
      <c r="RZD69" s="20"/>
      <c r="RZE69" s="20"/>
      <c r="RZF69" s="20"/>
      <c r="RZG69" s="20"/>
      <c r="RZH69" s="20"/>
      <c r="RZI69" s="20"/>
      <c r="RZJ69" s="20"/>
      <c r="RZK69" s="20"/>
      <c r="RZL69" s="20"/>
      <c r="RZM69" s="20"/>
      <c r="RZN69" s="20"/>
      <c r="RZO69" s="20"/>
      <c r="RZP69" s="20"/>
      <c r="RZQ69" s="20"/>
      <c r="RZR69" s="20"/>
      <c r="RZS69" s="20"/>
      <c r="RZT69" s="20"/>
      <c r="RZU69" s="20"/>
      <c r="RZV69" s="20"/>
      <c r="RZW69" s="20"/>
      <c r="RZX69" s="20"/>
      <c r="RZY69" s="20"/>
      <c r="RZZ69" s="20"/>
      <c r="SAA69" s="20"/>
      <c r="SAB69" s="20"/>
      <c r="SAC69" s="20"/>
      <c r="SAD69" s="20"/>
      <c r="SAE69" s="20"/>
      <c r="SAF69" s="20"/>
      <c r="SAG69" s="20"/>
      <c r="SAH69" s="20"/>
      <c r="SAI69" s="20"/>
      <c r="SAJ69" s="20"/>
      <c r="SAK69" s="20"/>
      <c r="SAL69" s="20"/>
      <c r="SAM69" s="20"/>
      <c r="SAN69" s="20"/>
      <c r="SAO69" s="20"/>
      <c r="SAP69" s="20"/>
      <c r="SAQ69" s="20"/>
      <c r="SAR69" s="20"/>
      <c r="SAS69" s="20"/>
      <c r="SAT69" s="20"/>
      <c r="SAU69" s="20"/>
      <c r="SAV69" s="20"/>
      <c r="SAW69" s="20"/>
      <c r="SAX69" s="20"/>
      <c r="SAY69" s="20"/>
      <c r="SAZ69" s="20"/>
      <c r="SBA69" s="20"/>
      <c r="SBB69" s="20"/>
      <c r="SBC69" s="20"/>
      <c r="SBD69" s="20"/>
      <c r="SBE69" s="20"/>
      <c r="SBF69" s="20"/>
      <c r="SBG69" s="20"/>
      <c r="SBH69" s="20"/>
      <c r="SBI69" s="20"/>
      <c r="SBJ69" s="20"/>
      <c r="SBK69" s="20"/>
      <c r="SBL69" s="20"/>
      <c r="SBM69" s="20"/>
      <c r="SBN69" s="20"/>
      <c r="SBO69" s="20"/>
      <c r="SBP69" s="20"/>
      <c r="SBQ69" s="20"/>
      <c r="SBR69" s="20"/>
      <c r="SBS69" s="20"/>
      <c r="SBT69" s="20"/>
      <c r="SBU69" s="20"/>
      <c r="SBV69" s="20"/>
      <c r="SBW69" s="20"/>
      <c r="SBX69" s="20"/>
      <c r="SBY69" s="20"/>
      <c r="SBZ69" s="20"/>
      <c r="SCA69" s="20"/>
      <c r="SCB69" s="20"/>
      <c r="SCC69" s="20"/>
      <c r="SCD69" s="20"/>
      <c r="SCE69" s="20"/>
      <c r="SCF69" s="20"/>
      <c r="SCG69" s="20"/>
      <c r="SCH69" s="20"/>
      <c r="SCI69" s="20"/>
      <c r="SCJ69" s="20"/>
      <c r="SCK69" s="20"/>
      <c r="SCL69" s="20"/>
      <c r="SCM69" s="20"/>
      <c r="SCN69" s="20"/>
      <c r="SCO69" s="20"/>
      <c r="SCP69" s="20"/>
      <c r="SCQ69" s="20"/>
      <c r="SCR69" s="20"/>
      <c r="SCS69" s="20"/>
      <c r="SCT69" s="20"/>
      <c r="SCU69" s="20"/>
      <c r="SCV69" s="20"/>
      <c r="SCW69" s="20"/>
      <c r="SCX69" s="20"/>
      <c r="SCY69" s="20"/>
      <c r="SCZ69" s="20"/>
      <c r="SDA69" s="20"/>
      <c r="SDB69" s="20"/>
      <c r="SDC69" s="20"/>
      <c r="SDD69" s="20"/>
      <c r="SDE69" s="20"/>
      <c r="SDF69" s="20"/>
      <c r="SDG69" s="20"/>
      <c r="SDH69" s="20"/>
      <c r="SDI69" s="20"/>
      <c r="SDJ69" s="20"/>
      <c r="SDK69" s="20"/>
      <c r="SDL69" s="20"/>
      <c r="SDM69" s="20"/>
      <c r="SDN69" s="20"/>
      <c r="SDO69" s="20"/>
      <c r="SDP69" s="20"/>
      <c r="SDQ69" s="20"/>
      <c r="SDR69" s="20"/>
      <c r="SDS69" s="20"/>
      <c r="SDT69" s="20"/>
      <c r="SDU69" s="20"/>
      <c r="SDV69" s="20"/>
      <c r="SDW69" s="20"/>
      <c r="SDX69" s="20"/>
      <c r="SDY69" s="20"/>
      <c r="SDZ69" s="20"/>
      <c r="SEA69" s="20"/>
      <c r="SEB69" s="20"/>
      <c r="SEC69" s="20"/>
      <c r="SED69" s="20"/>
      <c r="SEE69" s="20"/>
      <c r="SEF69" s="20"/>
      <c r="SEG69" s="20"/>
      <c r="SEH69" s="20"/>
      <c r="SEI69" s="20"/>
      <c r="SEJ69" s="20"/>
      <c r="SEK69" s="20"/>
      <c r="SEL69" s="20"/>
      <c r="SEM69" s="20"/>
      <c r="SEN69" s="20"/>
      <c r="SEO69" s="20"/>
      <c r="SEP69" s="20"/>
      <c r="SEQ69" s="20"/>
      <c r="SER69" s="20"/>
      <c r="SES69" s="20"/>
      <c r="SET69" s="20"/>
      <c r="SEU69" s="20"/>
      <c r="SEV69" s="20"/>
      <c r="SEW69" s="20"/>
      <c r="SEX69" s="20"/>
      <c r="SEY69" s="20"/>
      <c r="SEZ69" s="20"/>
      <c r="SFA69" s="20"/>
      <c r="SFB69" s="20"/>
      <c r="SFC69" s="20"/>
      <c r="SFD69" s="20"/>
      <c r="SFE69" s="20"/>
      <c r="SFF69" s="20"/>
      <c r="SFG69" s="20"/>
      <c r="SFH69" s="20"/>
      <c r="SFI69" s="20"/>
      <c r="SFJ69" s="20"/>
      <c r="SFK69" s="20"/>
      <c r="SFL69" s="20"/>
      <c r="SFM69" s="20"/>
      <c r="SFN69" s="20"/>
      <c r="SFO69" s="20"/>
      <c r="SFP69" s="20"/>
      <c r="SFQ69" s="20"/>
      <c r="SFR69" s="20"/>
      <c r="SFS69" s="20"/>
      <c r="SFT69" s="20"/>
      <c r="SFU69" s="20"/>
      <c r="SFV69" s="20"/>
      <c r="SFW69" s="20"/>
      <c r="SFX69" s="20"/>
      <c r="SFY69" s="20"/>
      <c r="SFZ69" s="20"/>
      <c r="SGA69" s="20"/>
      <c r="SGB69" s="20"/>
      <c r="SGC69" s="20"/>
      <c r="SGD69" s="20"/>
      <c r="SGE69" s="20"/>
      <c r="SGF69" s="20"/>
      <c r="SGG69" s="20"/>
      <c r="SGH69" s="20"/>
      <c r="SGI69" s="20"/>
      <c r="SGJ69" s="20"/>
      <c r="SGK69" s="20"/>
      <c r="SGL69" s="20"/>
      <c r="SGM69" s="20"/>
      <c r="SGN69" s="20"/>
      <c r="SGO69" s="20"/>
      <c r="SGP69" s="20"/>
      <c r="SGQ69" s="20"/>
      <c r="SGR69" s="20"/>
      <c r="SGS69" s="20"/>
      <c r="SGT69" s="20"/>
      <c r="SGU69" s="20"/>
      <c r="SGV69" s="20"/>
      <c r="SGW69" s="20"/>
      <c r="SGX69" s="20"/>
      <c r="SGY69" s="20"/>
      <c r="SGZ69" s="20"/>
      <c r="SHA69" s="20"/>
      <c r="SHB69" s="20"/>
      <c r="SHC69" s="20"/>
      <c r="SHD69" s="20"/>
      <c r="SHE69" s="20"/>
      <c r="SHF69" s="20"/>
      <c r="SHG69" s="20"/>
      <c r="SHH69" s="20"/>
      <c r="SHI69" s="20"/>
      <c r="SHJ69" s="20"/>
      <c r="SHK69" s="20"/>
      <c r="SHL69" s="20"/>
      <c r="SHM69" s="20"/>
      <c r="SHN69" s="20"/>
      <c r="SHO69" s="20"/>
      <c r="SHP69" s="20"/>
      <c r="SHQ69" s="20"/>
      <c r="SHR69" s="20"/>
      <c r="SHS69" s="20"/>
      <c r="SHT69" s="20"/>
      <c r="SHU69" s="20"/>
      <c r="SHV69" s="20"/>
      <c r="SHW69" s="20"/>
      <c r="SHX69" s="20"/>
      <c r="SHY69" s="20"/>
      <c r="SHZ69" s="20"/>
      <c r="SIA69" s="20"/>
      <c r="SIB69" s="20"/>
      <c r="SIC69" s="20"/>
      <c r="SID69" s="20"/>
      <c r="SIE69" s="20"/>
      <c r="SIF69" s="20"/>
      <c r="SIG69" s="20"/>
      <c r="SIH69" s="20"/>
      <c r="SII69" s="20"/>
      <c r="SIJ69" s="20"/>
      <c r="SIK69" s="20"/>
      <c r="SIL69" s="20"/>
      <c r="SIM69" s="20"/>
      <c r="SIN69" s="20"/>
      <c r="SIO69" s="20"/>
      <c r="SIP69" s="20"/>
      <c r="SIQ69" s="20"/>
      <c r="SIR69" s="20"/>
      <c r="SIS69" s="20"/>
      <c r="SIT69" s="20"/>
      <c r="SIU69" s="20"/>
      <c r="SIV69" s="20"/>
      <c r="SIW69" s="20"/>
      <c r="SIX69" s="20"/>
      <c r="SIY69" s="20"/>
      <c r="SIZ69" s="20"/>
      <c r="SJA69" s="20"/>
      <c r="SJB69" s="20"/>
      <c r="SJC69" s="20"/>
      <c r="SJD69" s="20"/>
      <c r="SJE69" s="20"/>
      <c r="SJF69" s="20"/>
      <c r="SJG69" s="20"/>
      <c r="SJH69" s="20"/>
      <c r="SJI69" s="20"/>
      <c r="SJJ69" s="20"/>
      <c r="SJK69" s="20"/>
      <c r="SJL69" s="20"/>
      <c r="SJM69" s="20"/>
      <c r="SJN69" s="20"/>
      <c r="SJO69" s="20"/>
      <c r="SJP69" s="20"/>
      <c r="SJQ69" s="20"/>
      <c r="SJR69" s="20"/>
      <c r="SJS69" s="20"/>
      <c r="SJT69" s="20"/>
      <c r="SJU69" s="20"/>
      <c r="SJV69" s="20"/>
      <c r="SJW69" s="20"/>
      <c r="SJX69" s="20"/>
      <c r="SJY69" s="20"/>
      <c r="SJZ69" s="20"/>
      <c r="SKA69" s="20"/>
      <c r="SKB69" s="20"/>
      <c r="SKC69" s="20"/>
      <c r="SKD69" s="20"/>
      <c r="SKE69" s="20"/>
      <c r="SKF69" s="20"/>
      <c r="SKG69" s="20"/>
      <c r="SKH69" s="20"/>
      <c r="SKI69" s="20"/>
      <c r="SKJ69" s="20"/>
      <c r="SKK69" s="20"/>
      <c r="SKL69" s="20"/>
      <c r="SKM69" s="20"/>
      <c r="SKN69" s="20"/>
      <c r="SKO69" s="20"/>
      <c r="SKP69" s="20"/>
      <c r="SKQ69" s="20"/>
      <c r="SKR69" s="20"/>
      <c r="SKS69" s="20"/>
      <c r="SKT69" s="20"/>
      <c r="SKU69" s="20"/>
      <c r="SKV69" s="20"/>
      <c r="SKW69" s="20"/>
      <c r="SKX69" s="20"/>
      <c r="SKY69" s="20"/>
      <c r="SKZ69" s="20"/>
      <c r="SLA69" s="20"/>
      <c r="SLB69" s="20"/>
      <c r="SLC69" s="20"/>
      <c r="SLD69" s="20"/>
      <c r="SLE69" s="20"/>
      <c r="SLF69" s="20"/>
      <c r="SLG69" s="20"/>
      <c r="SLH69" s="20"/>
      <c r="SLI69" s="20"/>
      <c r="SLJ69" s="20"/>
      <c r="SLK69" s="20"/>
      <c r="SLL69" s="20"/>
      <c r="SLM69" s="20"/>
      <c r="SLN69" s="20"/>
      <c r="SLO69" s="20"/>
      <c r="SLP69" s="20"/>
      <c r="SLQ69" s="20"/>
      <c r="SLR69" s="20"/>
      <c r="SLS69" s="20"/>
      <c r="SLT69" s="20"/>
      <c r="SLU69" s="20"/>
      <c r="SLV69" s="20"/>
      <c r="SLW69" s="20"/>
      <c r="SLX69" s="20"/>
      <c r="SLY69" s="20"/>
      <c r="SLZ69" s="20"/>
      <c r="SMA69" s="20"/>
      <c r="SMB69" s="20"/>
      <c r="SMC69" s="20"/>
      <c r="SMD69" s="20"/>
      <c r="SME69" s="20"/>
      <c r="SMF69" s="20"/>
      <c r="SMG69" s="20"/>
      <c r="SMH69" s="20"/>
      <c r="SMI69" s="20"/>
      <c r="SMJ69" s="20"/>
      <c r="SMK69" s="20"/>
      <c r="SML69" s="20"/>
      <c r="SMM69" s="20"/>
      <c r="SMN69" s="20"/>
      <c r="SMO69" s="20"/>
      <c r="SMP69" s="20"/>
      <c r="SMQ69" s="20"/>
      <c r="SMR69" s="20"/>
      <c r="SMS69" s="20"/>
      <c r="SMT69" s="20"/>
      <c r="SMU69" s="20"/>
      <c r="SMV69" s="20"/>
      <c r="SMW69" s="20"/>
      <c r="SMX69" s="20"/>
      <c r="SMY69" s="20"/>
      <c r="SMZ69" s="20"/>
      <c r="SNA69" s="20"/>
      <c r="SNB69" s="20"/>
      <c r="SNC69" s="20"/>
      <c r="SND69" s="20"/>
      <c r="SNE69" s="20"/>
      <c r="SNF69" s="20"/>
      <c r="SNG69" s="20"/>
      <c r="SNH69" s="20"/>
      <c r="SNI69" s="20"/>
      <c r="SNJ69" s="20"/>
      <c r="SNK69" s="20"/>
      <c r="SNL69" s="20"/>
      <c r="SNM69" s="20"/>
      <c r="SNN69" s="20"/>
      <c r="SNO69" s="20"/>
      <c r="SNP69" s="20"/>
      <c r="SNQ69" s="20"/>
      <c r="SNR69" s="20"/>
      <c r="SNS69" s="20"/>
      <c r="SNT69" s="20"/>
      <c r="SNU69" s="20"/>
      <c r="SNV69" s="20"/>
      <c r="SNW69" s="20"/>
      <c r="SNX69" s="20"/>
      <c r="SNY69" s="20"/>
      <c r="SNZ69" s="20"/>
      <c r="SOA69" s="20"/>
      <c r="SOB69" s="20"/>
      <c r="SOC69" s="20"/>
      <c r="SOD69" s="20"/>
      <c r="SOE69" s="20"/>
      <c r="SOF69" s="20"/>
      <c r="SOG69" s="20"/>
      <c r="SOH69" s="20"/>
      <c r="SOI69" s="20"/>
      <c r="SOJ69" s="20"/>
      <c r="SOK69" s="20"/>
      <c r="SOL69" s="20"/>
      <c r="SOM69" s="20"/>
      <c r="SON69" s="20"/>
      <c r="SOO69" s="20"/>
      <c r="SOP69" s="20"/>
      <c r="SOQ69" s="20"/>
      <c r="SOR69" s="20"/>
      <c r="SOS69" s="20"/>
      <c r="SOT69" s="20"/>
      <c r="SOU69" s="20"/>
      <c r="SOV69" s="20"/>
      <c r="SOW69" s="20"/>
      <c r="SOX69" s="20"/>
      <c r="SOY69" s="20"/>
      <c r="SOZ69" s="20"/>
      <c r="SPA69" s="20"/>
      <c r="SPB69" s="20"/>
      <c r="SPC69" s="20"/>
      <c r="SPD69" s="20"/>
      <c r="SPE69" s="20"/>
      <c r="SPF69" s="20"/>
      <c r="SPG69" s="20"/>
      <c r="SPH69" s="20"/>
      <c r="SPI69" s="20"/>
      <c r="SPJ69" s="20"/>
      <c r="SPK69" s="20"/>
      <c r="SPL69" s="20"/>
      <c r="SPM69" s="20"/>
      <c r="SPN69" s="20"/>
      <c r="SPO69" s="20"/>
      <c r="SPP69" s="20"/>
      <c r="SPQ69" s="20"/>
      <c r="SPR69" s="20"/>
      <c r="SPS69" s="20"/>
      <c r="SPT69" s="20"/>
      <c r="SPU69" s="20"/>
      <c r="SPV69" s="20"/>
      <c r="SPW69" s="20"/>
      <c r="SPX69" s="20"/>
      <c r="SPY69" s="20"/>
      <c r="SPZ69" s="20"/>
      <c r="SQA69" s="20"/>
      <c r="SQB69" s="20"/>
      <c r="SQC69" s="20"/>
      <c r="SQD69" s="20"/>
      <c r="SQE69" s="20"/>
      <c r="SQF69" s="20"/>
      <c r="SQG69" s="20"/>
      <c r="SQH69" s="20"/>
      <c r="SQI69" s="20"/>
      <c r="SQJ69" s="20"/>
      <c r="SQK69" s="20"/>
      <c r="SQL69" s="20"/>
      <c r="SQM69" s="20"/>
      <c r="SQN69" s="20"/>
      <c r="SQO69" s="20"/>
      <c r="SQP69" s="20"/>
      <c r="SQQ69" s="20"/>
      <c r="SQR69" s="20"/>
      <c r="SQS69" s="20"/>
      <c r="SQT69" s="20"/>
      <c r="SQU69" s="20"/>
      <c r="SQV69" s="20"/>
      <c r="SQW69" s="20"/>
      <c r="SQX69" s="20"/>
      <c r="SQY69" s="20"/>
      <c r="SQZ69" s="20"/>
      <c r="SRA69" s="20"/>
      <c r="SRB69" s="20"/>
      <c r="SRC69" s="20"/>
      <c r="SRD69" s="20"/>
      <c r="SRE69" s="20"/>
      <c r="SRF69" s="20"/>
      <c r="SRG69" s="20"/>
      <c r="SRH69" s="20"/>
      <c r="SRI69" s="20"/>
      <c r="SRJ69" s="20"/>
      <c r="SRK69" s="20"/>
      <c r="SRL69" s="20"/>
      <c r="SRM69" s="20"/>
      <c r="SRN69" s="20"/>
      <c r="SRO69" s="20"/>
      <c r="SRP69" s="20"/>
      <c r="SRQ69" s="20"/>
      <c r="SRR69" s="20"/>
      <c r="SRS69" s="20"/>
      <c r="SRT69" s="20"/>
      <c r="SRU69" s="20"/>
      <c r="SRV69" s="20"/>
      <c r="SRW69" s="20"/>
      <c r="SRX69" s="20"/>
      <c r="SRY69" s="20"/>
      <c r="SRZ69" s="20"/>
      <c r="SSA69" s="20"/>
      <c r="SSB69" s="20"/>
      <c r="SSC69" s="20"/>
      <c r="SSD69" s="20"/>
      <c r="SSE69" s="20"/>
      <c r="SSF69" s="20"/>
      <c r="SSG69" s="20"/>
      <c r="SSH69" s="20"/>
      <c r="SSI69" s="20"/>
      <c r="SSJ69" s="20"/>
      <c r="SSK69" s="20"/>
      <c r="SSL69" s="20"/>
      <c r="SSM69" s="20"/>
      <c r="SSN69" s="20"/>
      <c r="SSO69" s="20"/>
      <c r="SSP69" s="20"/>
      <c r="SSQ69" s="20"/>
      <c r="SSR69" s="20"/>
      <c r="SSS69" s="20"/>
      <c r="SST69" s="20"/>
      <c r="SSU69" s="20"/>
      <c r="SSV69" s="20"/>
      <c r="SSW69" s="20"/>
      <c r="SSX69" s="20"/>
      <c r="SSY69" s="20"/>
      <c r="SSZ69" s="20"/>
      <c r="STA69" s="20"/>
      <c r="STB69" s="20"/>
      <c r="STC69" s="20"/>
      <c r="STD69" s="20"/>
      <c r="STE69" s="20"/>
      <c r="STF69" s="20"/>
      <c r="STG69" s="20"/>
      <c r="STH69" s="20"/>
      <c r="STI69" s="20"/>
      <c r="STJ69" s="20"/>
      <c r="STK69" s="20"/>
      <c r="STL69" s="20"/>
      <c r="STM69" s="20"/>
      <c r="STN69" s="20"/>
      <c r="STO69" s="20"/>
      <c r="STP69" s="20"/>
      <c r="STQ69" s="20"/>
      <c r="STR69" s="20"/>
      <c r="STS69" s="20"/>
      <c r="STT69" s="20"/>
      <c r="STU69" s="20"/>
      <c r="STV69" s="20"/>
      <c r="STW69" s="20"/>
      <c r="STX69" s="20"/>
      <c r="STY69" s="20"/>
      <c r="STZ69" s="20"/>
      <c r="SUA69" s="20"/>
      <c r="SUB69" s="20"/>
      <c r="SUC69" s="20"/>
      <c r="SUD69" s="20"/>
      <c r="SUE69" s="20"/>
      <c r="SUF69" s="20"/>
      <c r="SUG69" s="20"/>
      <c r="SUH69" s="20"/>
      <c r="SUI69" s="20"/>
      <c r="SUJ69" s="20"/>
      <c r="SUK69" s="20"/>
      <c r="SUL69" s="20"/>
      <c r="SUM69" s="20"/>
      <c r="SUN69" s="20"/>
      <c r="SUO69" s="20"/>
      <c r="SUP69" s="20"/>
      <c r="SUQ69" s="20"/>
      <c r="SUR69" s="20"/>
      <c r="SUS69" s="20"/>
      <c r="SUT69" s="20"/>
      <c r="SUU69" s="20"/>
      <c r="SUV69" s="20"/>
      <c r="SUW69" s="20"/>
      <c r="SUX69" s="20"/>
      <c r="SUY69" s="20"/>
      <c r="SUZ69" s="20"/>
      <c r="SVA69" s="20"/>
      <c r="SVB69" s="20"/>
      <c r="SVC69" s="20"/>
      <c r="SVD69" s="20"/>
      <c r="SVE69" s="20"/>
      <c r="SVF69" s="20"/>
      <c r="SVG69" s="20"/>
      <c r="SVH69" s="20"/>
      <c r="SVI69" s="20"/>
      <c r="SVJ69" s="20"/>
      <c r="SVK69" s="20"/>
      <c r="SVL69" s="20"/>
      <c r="SVM69" s="20"/>
      <c r="SVN69" s="20"/>
      <c r="SVO69" s="20"/>
      <c r="SVP69" s="20"/>
      <c r="SVQ69" s="20"/>
      <c r="SVR69" s="20"/>
      <c r="SVS69" s="20"/>
      <c r="SVT69" s="20"/>
      <c r="SVU69" s="20"/>
      <c r="SVV69" s="20"/>
      <c r="SVW69" s="20"/>
      <c r="SVX69" s="20"/>
      <c r="SVY69" s="20"/>
      <c r="SVZ69" s="20"/>
      <c r="SWA69" s="20"/>
      <c r="SWB69" s="20"/>
      <c r="SWC69" s="20"/>
      <c r="SWD69" s="20"/>
      <c r="SWE69" s="20"/>
      <c r="SWF69" s="20"/>
      <c r="SWG69" s="20"/>
      <c r="SWH69" s="20"/>
      <c r="SWI69" s="20"/>
      <c r="SWJ69" s="20"/>
      <c r="SWK69" s="20"/>
      <c r="SWL69" s="20"/>
      <c r="SWM69" s="20"/>
      <c r="SWN69" s="20"/>
      <c r="SWO69" s="20"/>
      <c r="SWP69" s="20"/>
      <c r="SWQ69" s="20"/>
      <c r="SWR69" s="20"/>
      <c r="SWS69" s="20"/>
      <c r="SWT69" s="20"/>
      <c r="SWU69" s="20"/>
      <c r="SWV69" s="20"/>
      <c r="SWW69" s="20"/>
      <c r="SWX69" s="20"/>
      <c r="SWY69" s="20"/>
      <c r="SWZ69" s="20"/>
      <c r="SXA69" s="20"/>
      <c r="SXB69" s="20"/>
      <c r="SXC69" s="20"/>
      <c r="SXD69" s="20"/>
      <c r="SXE69" s="20"/>
      <c r="SXF69" s="20"/>
      <c r="SXG69" s="20"/>
      <c r="SXH69" s="20"/>
      <c r="SXI69" s="20"/>
      <c r="SXJ69" s="20"/>
      <c r="SXK69" s="20"/>
      <c r="SXL69" s="20"/>
      <c r="SXM69" s="20"/>
      <c r="SXN69" s="20"/>
      <c r="SXO69" s="20"/>
      <c r="SXP69" s="20"/>
      <c r="SXQ69" s="20"/>
      <c r="SXR69" s="20"/>
      <c r="SXS69" s="20"/>
      <c r="SXT69" s="20"/>
      <c r="SXU69" s="20"/>
      <c r="SXV69" s="20"/>
      <c r="SXW69" s="20"/>
      <c r="SXX69" s="20"/>
      <c r="SXY69" s="20"/>
      <c r="SXZ69" s="20"/>
      <c r="SYA69" s="20"/>
      <c r="SYB69" s="20"/>
      <c r="SYC69" s="20"/>
      <c r="SYD69" s="20"/>
      <c r="SYE69" s="20"/>
      <c r="SYF69" s="20"/>
      <c r="SYG69" s="20"/>
      <c r="SYH69" s="20"/>
      <c r="SYI69" s="20"/>
      <c r="SYJ69" s="20"/>
      <c r="SYK69" s="20"/>
      <c r="SYL69" s="20"/>
      <c r="SYM69" s="20"/>
      <c r="SYN69" s="20"/>
      <c r="SYO69" s="20"/>
      <c r="SYP69" s="20"/>
      <c r="SYQ69" s="20"/>
      <c r="SYR69" s="20"/>
      <c r="SYS69" s="20"/>
      <c r="SYT69" s="20"/>
      <c r="SYU69" s="20"/>
      <c r="SYV69" s="20"/>
      <c r="SYW69" s="20"/>
      <c r="SYX69" s="20"/>
      <c r="SYY69" s="20"/>
      <c r="SYZ69" s="20"/>
      <c r="SZA69" s="20"/>
      <c r="SZB69" s="20"/>
      <c r="SZC69" s="20"/>
      <c r="SZD69" s="20"/>
      <c r="SZE69" s="20"/>
      <c r="SZF69" s="20"/>
      <c r="SZG69" s="20"/>
      <c r="SZH69" s="20"/>
      <c r="SZI69" s="20"/>
      <c r="SZJ69" s="20"/>
      <c r="SZK69" s="20"/>
      <c r="SZL69" s="20"/>
      <c r="SZM69" s="20"/>
      <c r="SZN69" s="20"/>
      <c r="SZO69" s="20"/>
      <c r="SZP69" s="20"/>
      <c r="SZQ69" s="20"/>
      <c r="SZR69" s="20"/>
      <c r="SZS69" s="20"/>
      <c r="SZT69" s="20"/>
      <c r="SZU69" s="20"/>
      <c r="SZV69" s="20"/>
      <c r="SZW69" s="20"/>
      <c r="SZX69" s="20"/>
      <c r="SZY69" s="20"/>
      <c r="SZZ69" s="20"/>
      <c r="TAA69" s="20"/>
      <c r="TAB69" s="20"/>
      <c r="TAC69" s="20"/>
      <c r="TAD69" s="20"/>
      <c r="TAE69" s="20"/>
      <c r="TAF69" s="20"/>
      <c r="TAG69" s="20"/>
      <c r="TAH69" s="20"/>
      <c r="TAI69" s="20"/>
      <c r="TAJ69" s="20"/>
      <c r="TAK69" s="20"/>
      <c r="TAL69" s="20"/>
      <c r="TAM69" s="20"/>
      <c r="TAN69" s="20"/>
      <c r="TAO69" s="20"/>
      <c r="TAP69" s="20"/>
      <c r="TAQ69" s="20"/>
      <c r="TAR69" s="20"/>
      <c r="TAS69" s="20"/>
      <c r="TAT69" s="20"/>
      <c r="TAU69" s="20"/>
      <c r="TAV69" s="20"/>
      <c r="TAW69" s="20"/>
      <c r="TAX69" s="20"/>
      <c r="TAY69" s="20"/>
      <c r="TAZ69" s="20"/>
      <c r="TBA69" s="20"/>
      <c r="TBB69" s="20"/>
      <c r="TBC69" s="20"/>
      <c r="TBD69" s="20"/>
      <c r="TBE69" s="20"/>
      <c r="TBF69" s="20"/>
      <c r="TBG69" s="20"/>
      <c r="TBH69" s="20"/>
      <c r="TBI69" s="20"/>
      <c r="TBJ69" s="20"/>
      <c r="TBK69" s="20"/>
      <c r="TBL69" s="20"/>
      <c r="TBM69" s="20"/>
      <c r="TBN69" s="20"/>
      <c r="TBO69" s="20"/>
      <c r="TBP69" s="20"/>
      <c r="TBQ69" s="20"/>
      <c r="TBR69" s="20"/>
      <c r="TBS69" s="20"/>
      <c r="TBT69" s="20"/>
      <c r="TBU69" s="20"/>
      <c r="TBV69" s="20"/>
      <c r="TBW69" s="20"/>
      <c r="TBX69" s="20"/>
      <c r="TBY69" s="20"/>
      <c r="TBZ69" s="20"/>
      <c r="TCA69" s="20"/>
      <c r="TCB69" s="20"/>
      <c r="TCC69" s="20"/>
      <c r="TCD69" s="20"/>
      <c r="TCE69" s="20"/>
      <c r="TCF69" s="20"/>
      <c r="TCG69" s="20"/>
      <c r="TCH69" s="20"/>
      <c r="TCI69" s="20"/>
      <c r="TCJ69" s="20"/>
      <c r="TCK69" s="20"/>
      <c r="TCL69" s="20"/>
      <c r="TCM69" s="20"/>
      <c r="TCN69" s="20"/>
      <c r="TCO69" s="20"/>
      <c r="TCP69" s="20"/>
      <c r="TCQ69" s="20"/>
      <c r="TCR69" s="20"/>
      <c r="TCS69" s="20"/>
      <c r="TCT69" s="20"/>
      <c r="TCU69" s="20"/>
      <c r="TCV69" s="20"/>
      <c r="TCW69" s="20"/>
      <c r="TCX69" s="20"/>
      <c r="TCY69" s="20"/>
      <c r="TCZ69" s="20"/>
      <c r="TDA69" s="20"/>
      <c r="TDB69" s="20"/>
      <c r="TDC69" s="20"/>
      <c r="TDD69" s="20"/>
      <c r="TDE69" s="20"/>
      <c r="TDF69" s="20"/>
      <c r="TDG69" s="20"/>
      <c r="TDH69" s="20"/>
      <c r="TDI69" s="20"/>
      <c r="TDJ69" s="20"/>
      <c r="TDK69" s="20"/>
      <c r="TDL69" s="20"/>
      <c r="TDM69" s="20"/>
      <c r="TDN69" s="20"/>
      <c r="TDO69" s="20"/>
      <c r="TDP69" s="20"/>
      <c r="TDQ69" s="20"/>
      <c r="TDR69" s="20"/>
      <c r="TDS69" s="20"/>
      <c r="TDT69" s="20"/>
      <c r="TDU69" s="20"/>
      <c r="TDV69" s="20"/>
      <c r="TDW69" s="20"/>
      <c r="TDX69" s="20"/>
      <c r="TDY69" s="20"/>
      <c r="TDZ69" s="20"/>
      <c r="TEA69" s="20"/>
      <c r="TEB69" s="20"/>
      <c r="TEC69" s="20"/>
      <c r="TED69" s="20"/>
      <c r="TEE69" s="20"/>
      <c r="TEF69" s="20"/>
      <c r="TEG69" s="20"/>
      <c r="TEH69" s="20"/>
      <c r="TEI69" s="20"/>
      <c r="TEJ69" s="20"/>
      <c r="TEK69" s="20"/>
      <c r="TEL69" s="20"/>
      <c r="TEM69" s="20"/>
      <c r="TEN69" s="20"/>
      <c r="TEO69" s="20"/>
      <c r="TEP69" s="20"/>
      <c r="TEQ69" s="20"/>
      <c r="TER69" s="20"/>
      <c r="TES69" s="20"/>
      <c r="TET69" s="20"/>
      <c r="TEU69" s="20"/>
      <c r="TEV69" s="20"/>
      <c r="TEW69" s="20"/>
      <c r="TEX69" s="20"/>
      <c r="TEY69" s="20"/>
      <c r="TEZ69" s="20"/>
      <c r="TFA69" s="20"/>
      <c r="TFB69" s="20"/>
      <c r="TFC69" s="20"/>
      <c r="TFD69" s="20"/>
      <c r="TFE69" s="20"/>
      <c r="TFF69" s="20"/>
      <c r="TFG69" s="20"/>
      <c r="TFH69" s="20"/>
      <c r="TFI69" s="20"/>
      <c r="TFJ69" s="20"/>
      <c r="TFK69" s="20"/>
      <c r="TFL69" s="20"/>
      <c r="TFM69" s="20"/>
      <c r="TFN69" s="20"/>
      <c r="TFO69" s="20"/>
      <c r="TFP69" s="20"/>
      <c r="TFQ69" s="20"/>
      <c r="TFR69" s="20"/>
      <c r="TFS69" s="20"/>
      <c r="TFT69" s="20"/>
      <c r="TFU69" s="20"/>
      <c r="TFV69" s="20"/>
      <c r="TFW69" s="20"/>
      <c r="TFX69" s="20"/>
      <c r="TFY69" s="20"/>
      <c r="TFZ69" s="20"/>
      <c r="TGA69" s="20"/>
      <c r="TGB69" s="20"/>
      <c r="TGC69" s="20"/>
      <c r="TGD69" s="20"/>
      <c r="TGE69" s="20"/>
      <c r="TGF69" s="20"/>
      <c r="TGG69" s="20"/>
      <c r="TGH69" s="20"/>
      <c r="TGI69" s="20"/>
      <c r="TGJ69" s="20"/>
      <c r="TGK69" s="20"/>
      <c r="TGL69" s="20"/>
      <c r="TGM69" s="20"/>
      <c r="TGN69" s="20"/>
      <c r="TGO69" s="20"/>
      <c r="TGP69" s="20"/>
      <c r="TGQ69" s="20"/>
      <c r="TGR69" s="20"/>
      <c r="TGS69" s="20"/>
      <c r="TGT69" s="20"/>
      <c r="TGU69" s="20"/>
      <c r="TGV69" s="20"/>
      <c r="TGW69" s="20"/>
      <c r="TGX69" s="20"/>
      <c r="TGY69" s="20"/>
      <c r="TGZ69" s="20"/>
      <c r="THA69" s="20"/>
      <c r="THB69" s="20"/>
      <c r="THC69" s="20"/>
      <c r="THD69" s="20"/>
      <c r="THE69" s="20"/>
      <c r="THF69" s="20"/>
      <c r="THG69" s="20"/>
      <c r="THH69" s="20"/>
      <c r="THI69" s="20"/>
      <c r="THJ69" s="20"/>
      <c r="THK69" s="20"/>
      <c r="THL69" s="20"/>
      <c r="THM69" s="20"/>
      <c r="THN69" s="20"/>
      <c r="THO69" s="20"/>
      <c r="THP69" s="20"/>
      <c r="THQ69" s="20"/>
      <c r="THR69" s="20"/>
      <c r="THS69" s="20"/>
      <c r="THT69" s="20"/>
      <c r="THU69" s="20"/>
      <c r="THV69" s="20"/>
      <c r="THW69" s="20"/>
      <c r="THX69" s="20"/>
      <c r="THY69" s="20"/>
      <c r="THZ69" s="20"/>
      <c r="TIA69" s="20"/>
      <c r="TIB69" s="20"/>
      <c r="TIC69" s="20"/>
      <c r="TID69" s="20"/>
      <c r="TIE69" s="20"/>
      <c r="TIF69" s="20"/>
      <c r="TIG69" s="20"/>
      <c r="TIH69" s="20"/>
      <c r="TII69" s="20"/>
      <c r="TIJ69" s="20"/>
      <c r="TIK69" s="20"/>
      <c r="TIL69" s="20"/>
      <c r="TIM69" s="20"/>
      <c r="TIN69" s="20"/>
      <c r="TIO69" s="20"/>
      <c r="TIP69" s="20"/>
      <c r="TIQ69" s="20"/>
      <c r="TIR69" s="20"/>
      <c r="TIS69" s="20"/>
      <c r="TIT69" s="20"/>
      <c r="TIU69" s="20"/>
      <c r="TIV69" s="20"/>
      <c r="TIW69" s="20"/>
      <c r="TIX69" s="20"/>
      <c r="TIY69" s="20"/>
      <c r="TIZ69" s="20"/>
      <c r="TJA69" s="20"/>
      <c r="TJB69" s="20"/>
      <c r="TJC69" s="20"/>
      <c r="TJD69" s="20"/>
      <c r="TJE69" s="20"/>
      <c r="TJF69" s="20"/>
      <c r="TJG69" s="20"/>
      <c r="TJH69" s="20"/>
      <c r="TJI69" s="20"/>
      <c r="TJJ69" s="20"/>
      <c r="TJK69" s="20"/>
      <c r="TJL69" s="20"/>
      <c r="TJM69" s="20"/>
      <c r="TJN69" s="20"/>
      <c r="TJO69" s="20"/>
      <c r="TJP69" s="20"/>
      <c r="TJQ69" s="20"/>
      <c r="TJR69" s="20"/>
      <c r="TJS69" s="20"/>
      <c r="TJT69" s="20"/>
      <c r="TJU69" s="20"/>
      <c r="TJV69" s="20"/>
      <c r="TJW69" s="20"/>
      <c r="TJX69" s="20"/>
      <c r="TJY69" s="20"/>
      <c r="TJZ69" s="20"/>
      <c r="TKA69" s="20"/>
      <c r="TKB69" s="20"/>
      <c r="TKC69" s="20"/>
      <c r="TKD69" s="20"/>
      <c r="TKE69" s="20"/>
      <c r="TKF69" s="20"/>
      <c r="TKG69" s="20"/>
      <c r="TKH69" s="20"/>
      <c r="TKI69" s="20"/>
      <c r="TKJ69" s="20"/>
      <c r="TKK69" s="20"/>
      <c r="TKL69" s="20"/>
      <c r="TKM69" s="20"/>
      <c r="TKN69" s="20"/>
      <c r="TKO69" s="20"/>
      <c r="TKP69" s="20"/>
      <c r="TKQ69" s="20"/>
      <c r="TKR69" s="20"/>
      <c r="TKS69" s="20"/>
      <c r="TKT69" s="20"/>
      <c r="TKU69" s="20"/>
      <c r="TKV69" s="20"/>
      <c r="TKW69" s="20"/>
      <c r="TKX69" s="20"/>
      <c r="TKY69" s="20"/>
      <c r="TKZ69" s="20"/>
      <c r="TLA69" s="20"/>
      <c r="TLB69" s="20"/>
      <c r="TLC69" s="20"/>
      <c r="TLD69" s="20"/>
      <c r="TLE69" s="20"/>
      <c r="TLF69" s="20"/>
      <c r="TLG69" s="20"/>
      <c r="TLH69" s="20"/>
      <c r="TLI69" s="20"/>
      <c r="TLJ69" s="20"/>
      <c r="TLK69" s="20"/>
      <c r="TLL69" s="20"/>
      <c r="TLM69" s="20"/>
      <c r="TLN69" s="20"/>
      <c r="TLO69" s="20"/>
      <c r="TLP69" s="20"/>
      <c r="TLQ69" s="20"/>
      <c r="TLR69" s="20"/>
      <c r="TLS69" s="20"/>
      <c r="TLT69" s="20"/>
      <c r="TLU69" s="20"/>
      <c r="TLV69" s="20"/>
      <c r="TLW69" s="20"/>
      <c r="TLX69" s="20"/>
      <c r="TLY69" s="20"/>
      <c r="TLZ69" s="20"/>
      <c r="TMA69" s="20"/>
      <c r="TMB69" s="20"/>
      <c r="TMC69" s="20"/>
      <c r="TMD69" s="20"/>
      <c r="TME69" s="20"/>
      <c r="TMF69" s="20"/>
      <c r="TMG69" s="20"/>
      <c r="TMH69" s="20"/>
      <c r="TMI69" s="20"/>
      <c r="TMJ69" s="20"/>
      <c r="TMK69" s="20"/>
      <c r="TML69" s="20"/>
      <c r="TMM69" s="20"/>
      <c r="TMN69" s="20"/>
      <c r="TMO69" s="20"/>
      <c r="TMP69" s="20"/>
      <c r="TMQ69" s="20"/>
      <c r="TMR69" s="20"/>
      <c r="TMS69" s="20"/>
      <c r="TMT69" s="20"/>
      <c r="TMU69" s="20"/>
      <c r="TMV69" s="20"/>
      <c r="TMW69" s="20"/>
      <c r="TMX69" s="20"/>
      <c r="TMY69" s="20"/>
      <c r="TMZ69" s="20"/>
      <c r="TNA69" s="20"/>
      <c r="TNB69" s="20"/>
      <c r="TNC69" s="20"/>
      <c r="TND69" s="20"/>
      <c r="TNE69" s="20"/>
      <c r="TNF69" s="20"/>
      <c r="TNG69" s="20"/>
      <c r="TNH69" s="20"/>
      <c r="TNI69" s="20"/>
      <c r="TNJ69" s="20"/>
      <c r="TNK69" s="20"/>
      <c r="TNL69" s="20"/>
      <c r="TNM69" s="20"/>
      <c r="TNN69" s="20"/>
      <c r="TNO69" s="20"/>
      <c r="TNP69" s="20"/>
      <c r="TNQ69" s="20"/>
      <c r="TNR69" s="20"/>
      <c r="TNS69" s="20"/>
      <c r="TNT69" s="20"/>
      <c r="TNU69" s="20"/>
      <c r="TNV69" s="20"/>
      <c r="TNW69" s="20"/>
      <c r="TNX69" s="20"/>
      <c r="TNY69" s="20"/>
      <c r="TNZ69" s="20"/>
      <c r="TOA69" s="20"/>
      <c r="TOB69" s="20"/>
      <c r="TOC69" s="20"/>
      <c r="TOD69" s="20"/>
      <c r="TOE69" s="20"/>
      <c r="TOF69" s="20"/>
      <c r="TOG69" s="20"/>
      <c r="TOH69" s="20"/>
      <c r="TOI69" s="20"/>
      <c r="TOJ69" s="20"/>
      <c r="TOK69" s="20"/>
      <c r="TOL69" s="20"/>
      <c r="TOM69" s="20"/>
      <c r="TON69" s="20"/>
      <c r="TOO69" s="20"/>
      <c r="TOP69" s="20"/>
      <c r="TOQ69" s="20"/>
      <c r="TOR69" s="20"/>
      <c r="TOS69" s="20"/>
      <c r="TOT69" s="20"/>
      <c r="TOU69" s="20"/>
      <c r="TOV69" s="20"/>
      <c r="TOW69" s="20"/>
      <c r="TOX69" s="20"/>
      <c r="TOY69" s="20"/>
      <c r="TOZ69" s="20"/>
      <c r="TPA69" s="20"/>
      <c r="TPB69" s="20"/>
      <c r="TPC69" s="20"/>
      <c r="TPD69" s="20"/>
      <c r="TPE69" s="20"/>
      <c r="TPF69" s="20"/>
      <c r="TPG69" s="20"/>
      <c r="TPH69" s="20"/>
      <c r="TPI69" s="20"/>
      <c r="TPJ69" s="20"/>
      <c r="TPK69" s="20"/>
      <c r="TPL69" s="20"/>
      <c r="TPM69" s="20"/>
      <c r="TPN69" s="20"/>
      <c r="TPO69" s="20"/>
      <c r="TPP69" s="20"/>
      <c r="TPQ69" s="20"/>
      <c r="TPR69" s="20"/>
      <c r="TPS69" s="20"/>
      <c r="TPT69" s="20"/>
      <c r="TPU69" s="20"/>
      <c r="TPV69" s="20"/>
      <c r="TPW69" s="20"/>
      <c r="TPX69" s="20"/>
      <c r="TPY69" s="20"/>
      <c r="TPZ69" s="20"/>
      <c r="TQA69" s="20"/>
      <c r="TQB69" s="20"/>
      <c r="TQC69" s="20"/>
      <c r="TQD69" s="20"/>
      <c r="TQE69" s="20"/>
      <c r="TQF69" s="20"/>
      <c r="TQG69" s="20"/>
      <c r="TQH69" s="20"/>
      <c r="TQI69" s="20"/>
      <c r="TQJ69" s="20"/>
      <c r="TQK69" s="20"/>
      <c r="TQL69" s="20"/>
      <c r="TQM69" s="20"/>
      <c r="TQN69" s="20"/>
      <c r="TQO69" s="20"/>
      <c r="TQP69" s="20"/>
      <c r="TQQ69" s="20"/>
      <c r="TQR69" s="20"/>
      <c r="TQS69" s="20"/>
      <c r="TQT69" s="20"/>
      <c r="TQU69" s="20"/>
      <c r="TQV69" s="20"/>
      <c r="TQW69" s="20"/>
      <c r="TQX69" s="20"/>
      <c r="TQY69" s="20"/>
      <c r="TQZ69" s="20"/>
      <c r="TRA69" s="20"/>
      <c r="TRB69" s="20"/>
      <c r="TRC69" s="20"/>
      <c r="TRD69" s="20"/>
      <c r="TRE69" s="20"/>
      <c r="TRF69" s="20"/>
      <c r="TRG69" s="20"/>
      <c r="TRH69" s="20"/>
      <c r="TRI69" s="20"/>
      <c r="TRJ69" s="20"/>
      <c r="TRK69" s="20"/>
      <c r="TRL69" s="20"/>
      <c r="TRM69" s="20"/>
      <c r="TRN69" s="20"/>
      <c r="TRO69" s="20"/>
      <c r="TRP69" s="20"/>
      <c r="TRQ69" s="20"/>
      <c r="TRR69" s="20"/>
      <c r="TRS69" s="20"/>
      <c r="TRT69" s="20"/>
      <c r="TRU69" s="20"/>
      <c r="TRV69" s="20"/>
      <c r="TRW69" s="20"/>
      <c r="TRX69" s="20"/>
      <c r="TRY69" s="20"/>
      <c r="TRZ69" s="20"/>
      <c r="TSA69" s="20"/>
      <c r="TSB69" s="20"/>
      <c r="TSC69" s="20"/>
      <c r="TSD69" s="20"/>
      <c r="TSE69" s="20"/>
      <c r="TSF69" s="20"/>
      <c r="TSG69" s="20"/>
      <c r="TSH69" s="20"/>
      <c r="TSI69" s="20"/>
      <c r="TSJ69" s="20"/>
      <c r="TSK69" s="20"/>
      <c r="TSL69" s="20"/>
      <c r="TSM69" s="20"/>
      <c r="TSN69" s="20"/>
      <c r="TSO69" s="20"/>
      <c r="TSP69" s="20"/>
      <c r="TSQ69" s="20"/>
      <c r="TSR69" s="20"/>
      <c r="TSS69" s="20"/>
      <c r="TST69" s="20"/>
      <c r="TSU69" s="20"/>
      <c r="TSV69" s="20"/>
      <c r="TSW69" s="20"/>
      <c r="TSX69" s="20"/>
      <c r="TSY69" s="20"/>
      <c r="TSZ69" s="20"/>
      <c r="TTA69" s="20"/>
      <c r="TTB69" s="20"/>
      <c r="TTC69" s="20"/>
      <c r="TTD69" s="20"/>
      <c r="TTE69" s="20"/>
      <c r="TTF69" s="20"/>
      <c r="TTG69" s="20"/>
      <c r="TTH69" s="20"/>
      <c r="TTI69" s="20"/>
      <c r="TTJ69" s="20"/>
      <c r="TTK69" s="20"/>
      <c r="TTL69" s="20"/>
      <c r="TTM69" s="20"/>
      <c r="TTN69" s="20"/>
      <c r="TTO69" s="20"/>
      <c r="TTP69" s="20"/>
      <c r="TTQ69" s="20"/>
      <c r="TTR69" s="20"/>
      <c r="TTS69" s="20"/>
      <c r="TTT69" s="20"/>
      <c r="TTU69" s="20"/>
      <c r="TTV69" s="20"/>
      <c r="TTW69" s="20"/>
      <c r="TTX69" s="20"/>
      <c r="TTY69" s="20"/>
      <c r="TTZ69" s="20"/>
      <c r="TUA69" s="20"/>
      <c r="TUB69" s="20"/>
      <c r="TUC69" s="20"/>
      <c r="TUD69" s="20"/>
      <c r="TUE69" s="20"/>
      <c r="TUF69" s="20"/>
      <c r="TUG69" s="20"/>
      <c r="TUH69" s="20"/>
      <c r="TUI69" s="20"/>
      <c r="TUJ69" s="20"/>
      <c r="TUK69" s="20"/>
      <c r="TUL69" s="20"/>
      <c r="TUM69" s="20"/>
      <c r="TUN69" s="20"/>
      <c r="TUO69" s="20"/>
      <c r="TUP69" s="20"/>
      <c r="TUQ69" s="20"/>
      <c r="TUR69" s="20"/>
      <c r="TUS69" s="20"/>
      <c r="TUT69" s="20"/>
      <c r="TUU69" s="20"/>
      <c r="TUV69" s="20"/>
      <c r="TUW69" s="20"/>
      <c r="TUX69" s="20"/>
      <c r="TUY69" s="20"/>
      <c r="TUZ69" s="20"/>
      <c r="TVA69" s="20"/>
      <c r="TVB69" s="20"/>
      <c r="TVC69" s="20"/>
      <c r="TVD69" s="20"/>
      <c r="TVE69" s="20"/>
      <c r="TVF69" s="20"/>
      <c r="TVG69" s="20"/>
      <c r="TVH69" s="20"/>
      <c r="TVI69" s="20"/>
      <c r="TVJ69" s="20"/>
      <c r="TVK69" s="20"/>
      <c r="TVL69" s="20"/>
      <c r="TVM69" s="20"/>
      <c r="TVN69" s="20"/>
      <c r="TVO69" s="20"/>
      <c r="TVP69" s="20"/>
      <c r="TVQ69" s="20"/>
      <c r="TVR69" s="20"/>
      <c r="TVS69" s="20"/>
      <c r="TVT69" s="20"/>
      <c r="TVU69" s="20"/>
      <c r="TVV69" s="20"/>
      <c r="TVW69" s="20"/>
      <c r="TVX69" s="20"/>
      <c r="TVY69" s="20"/>
      <c r="TVZ69" s="20"/>
      <c r="TWA69" s="20"/>
      <c r="TWB69" s="20"/>
      <c r="TWC69" s="20"/>
      <c r="TWD69" s="20"/>
      <c r="TWE69" s="20"/>
      <c r="TWF69" s="20"/>
      <c r="TWG69" s="20"/>
      <c r="TWH69" s="20"/>
      <c r="TWI69" s="20"/>
      <c r="TWJ69" s="20"/>
      <c r="TWK69" s="20"/>
      <c r="TWL69" s="20"/>
      <c r="TWM69" s="20"/>
      <c r="TWN69" s="20"/>
      <c r="TWO69" s="20"/>
      <c r="TWP69" s="20"/>
      <c r="TWQ69" s="20"/>
      <c r="TWR69" s="20"/>
      <c r="TWS69" s="20"/>
      <c r="TWT69" s="20"/>
      <c r="TWU69" s="20"/>
      <c r="TWV69" s="20"/>
      <c r="TWW69" s="20"/>
      <c r="TWX69" s="20"/>
      <c r="TWY69" s="20"/>
      <c r="TWZ69" s="20"/>
      <c r="TXA69" s="20"/>
      <c r="TXB69" s="20"/>
      <c r="TXC69" s="20"/>
      <c r="TXD69" s="20"/>
      <c r="TXE69" s="20"/>
      <c r="TXF69" s="20"/>
      <c r="TXG69" s="20"/>
      <c r="TXH69" s="20"/>
      <c r="TXI69" s="20"/>
      <c r="TXJ69" s="20"/>
      <c r="TXK69" s="20"/>
      <c r="TXL69" s="20"/>
      <c r="TXM69" s="20"/>
      <c r="TXN69" s="20"/>
      <c r="TXO69" s="20"/>
      <c r="TXP69" s="20"/>
      <c r="TXQ69" s="20"/>
      <c r="TXR69" s="20"/>
      <c r="TXS69" s="20"/>
      <c r="TXT69" s="20"/>
      <c r="TXU69" s="20"/>
      <c r="TXV69" s="20"/>
      <c r="TXW69" s="20"/>
      <c r="TXX69" s="20"/>
      <c r="TXY69" s="20"/>
      <c r="TXZ69" s="20"/>
      <c r="TYA69" s="20"/>
      <c r="TYB69" s="20"/>
      <c r="TYC69" s="20"/>
      <c r="TYD69" s="20"/>
      <c r="TYE69" s="20"/>
      <c r="TYF69" s="20"/>
      <c r="TYG69" s="20"/>
      <c r="TYH69" s="20"/>
      <c r="TYI69" s="20"/>
      <c r="TYJ69" s="20"/>
      <c r="TYK69" s="20"/>
      <c r="TYL69" s="20"/>
      <c r="TYM69" s="20"/>
      <c r="TYN69" s="20"/>
      <c r="TYO69" s="20"/>
      <c r="TYP69" s="20"/>
      <c r="TYQ69" s="20"/>
      <c r="TYR69" s="20"/>
      <c r="TYS69" s="20"/>
      <c r="TYT69" s="20"/>
      <c r="TYU69" s="20"/>
      <c r="TYV69" s="20"/>
      <c r="TYW69" s="20"/>
      <c r="TYX69" s="20"/>
      <c r="TYY69" s="20"/>
      <c r="TYZ69" s="20"/>
      <c r="TZA69" s="20"/>
      <c r="TZB69" s="20"/>
      <c r="TZC69" s="20"/>
      <c r="TZD69" s="20"/>
      <c r="TZE69" s="20"/>
      <c r="TZF69" s="20"/>
      <c r="TZG69" s="20"/>
      <c r="TZH69" s="20"/>
      <c r="TZI69" s="20"/>
      <c r="TZJ69" s="20"/>
      <c r="TZK69" s="20"/>
      <c r="TZL69" s="20"/>
      <c r="TZM69" s="20"/>
      <c r="TZN69" s="20"/>
      <c r="TZO69" s="20"/>
      <c r="TZP69" s="20"/>
      <c r="TZQ69" s="20"/>
      <c r="TZR69" s="20"/>
      <c r="TZS69" s="20"/>
      <c r="TZT69" s="20"/>
      <c r="TZU69" s="20"/>
      <c r="TZV69" s="20"/>
      <c r="TZW69" s="20"/>
      <c r="TZX69" s="20"/>
      <c r="TZY69" s="20"/>
      <c r="TZZ69" s="20"/>
      <c r="UAA69" s="20"/>
      <c r="UAB69" s="20"/>
      <c r="UAC69" s="20"/>
      <c r="UAD69" s="20"/>
      <c r="UAE69" s="20"/>
      <c r="UAF69" s="20"/>
      <c r="UAG69" s="20"/>
      <c r="UAH69" s="20"/>
      <c r="UAI69" s="20"/>
      <c r="UAJ69" s="20"/>
      <c r="UAK69" s="20"/>
      <c r="UAL69" s="20"/>
      <c r="UAM69" s="20"/>
      <c r="UAN69" s="20"/>
      <c r="UAO69" s="20"/>
      <c r="UAP69" s="20"/>
      <c r="UAQ69" s="20"/>
      <c r="UAR69" s="20"/>
      <c r="UAS69" s="20"/>
      <c r="UAT69" s="20"/>
      <c r="UAU69" s="20"/>
      <c r="UAV69" s="20"/>
      <c r="UAW69" s="20"/>
      <c r="UAX69" s="20"/>
      <c r="UAY69" s="20"/>
      <c r="UAZ69" s="20"/>
      <c r="UBA69" s="20"/>
      <c r="UBB69" s="20"/>
      <c r="UBC69" s="20"/>
      <c r="UBD69" s="20"/>
      <c r="UBE69" s="20"/>
      <c r="UBF69" s="20"/>
      <c r="UBG69" s="20"/>
      <c r="UBH69" s="20"/>
      <c r="UBI69" s="20"/>
      <c r="UBJ69" s="20"/>
      <c r="UBK69" s="20"/>
      <c r="UBL69" s="20"/>
      <c r="UBM69" s="20"/>
      <c r="UBN69" s="20"/>
      <c r="UBO69" s="20"/>
      <c r="UBP69" s="20"/>
      <c r="UBQ69" s="20"/>
      <c r="UBR69" s="20"/>
      <c r="UBS69" s="20"/>
      <c r="UBT69" s="20"/>
      <c r="UBU69" s="20"/>
      <c r="UBV69" s="20"/>
      <c r="UBW69" s="20"/>
      <c r="UBX69" s="20"/>
      <c r="UBY69" s="20"/>
      <c r="UBZ69" s="20"/>
      <c r="UCA69" s="20"/>
      <c r="UCB69" s="20"/>
      <c r="UCC69" s="20"/>
      <c r="UCD69" s="20"/>
      <c r="UCE69" s="20"/>
      <c r="UCF69" s="20"/>
      <c r="UCG69" s="20"/>
      <c r="UCH69" s="20"/>
      <c r="UCI69" s="20"/>
      <c r="UCJ69" s="20"/>
      <c r="UCK69" s="20"/>
      <c r="UCL69" s="20"/>
      <c r="UCM69" s="20"/>
      <c r="UCN69" s="20"/>
      <c r="UCO69" s="20"/>
      <c r="UCP69" s="20"/>
      <c r="UCQ69" s="20"/>
      <c r="UCR69" s="20"/>
      <c r="UCS69" s="20"/>
      <c r="UCT69" s="20"/>
      <c r="UCU69" s="20"/>
      <c r="UCV69" s="20"/>
      <c r="UCW69" s="20"/>
      <c r="UCX69" s="20"/>
      <c r="UCY69" s="20"/>
      <c r="UCZ69" s="20"/>
      <c r="UDA69" s="20"/>
      <c r="UDB69" s="20"/>
      <c r="UDC69" s="20"/>
      <c r="UDD69" s="20"/>
      <c r="UDE69" s="20"/>
      <c r="UDF69" s="20"/>
      <c r="UDG69" s="20"/>
      <c r="UDH69" s="20"/>
      <c r="UDI69" s="20"/>
      <c r="UDJ69" s="20"/>
      <c r="UDK69" s="20"/>
      <c r="UDL69" s="20"/>
      <c r="UDM69" s="20"/>
      <c r="UDN69" s="20"/>
      <c r="UDO69" s="20"/>
      <c r="UDP69" s="20"/>
      <c r="UDQ69" s="20"/>
      <c r="UDR69" s="20"/>
      <c r="UDS69" s="20"/>
      <c r="UDT69" s="20"/>
      <c r="UDU69" s="20"/>
      <c r="UDV69" s="20"/>
      <c r="UDW69" s="20"/>
      <c r="UDX69" s="20"/>
      <c r="UDY69" s="20"/>
      <c r="UDZ69" s="20"/>
      <c r="UEA69" s="20"/>
      <c r="UEB69" s="20"/>
      <c r="UEC69" s="20"/>
      <c r="UED69" s="20"/>
      <c r="UEE69" s="20"/>
      <c r="UEF69" s="20"/>
      <c r="UEG69" s="20"/>
      <c r="UEH69" s="20"/>
      <c r="UEI69" s="20"/>
      <c r="UEJ69" s="20"/>
      <c r="UEK69" s="20"/>
      <c r="UEL69" s="20"/>
      <c r="UEM69" s="20"/>
      <c r="UEN69" s="20"/>
      <c r="UEO69" s="20"/>
      <c r="UEP69" s="20"/>
      <c r="UEQ69" s="20"/>
      <c r="UER69" s="20"/>
      <c r="UES69" s="20"/>
      <c r="UET69" s="20"/>
      <c r="UEU69" s="20"/>
      <c r="UEV69" s="20"/>
      <c r="UEW69" s="20"/>
      <c r="UEX69" s="20"/>
      <c r="UEY69" s="20"/>
      <c r="UEZ69" s="20"/>
      <c r="UFA69" s="20"/>
      <c r="UFB69" s="20"/>
      <c r="UFC69" s="20"/>
      <c r="UFD69" s="20"/>
      <c r="UFE69" s="20"/>
      <c r="UFF69" s="20"/>
      <c r="UFG69" s="20"/>
      <c r="UFH69" s="20"/>
      <c r="UFI69" s="20"/>
      <c r="UFJ69" s="20"/>
      <c r="UFK69" s="20"/>
      <c r="UFL69" s="20"/>
      <c r="UFM69" s="20"/>
      <c r="UFN69" s="20"/>
      <c r="UFO69" s="20"/>
      <c r="UFP69" s="20"/>
      <c r="UFQ69" s="20"/>
      <c r="UFR69" s="20"/>
      <c r="UFS69" s="20"/>
      <c r="UFT69" s="20"/>
      <c r="UFU69" s="20"/>
      <c r="UFV69" s="20"/>
      <c r="UFW69" s="20"/>
      <c r="UFX69" s="20"/>
      <c r="UFY69" s="20"/>
      <c r="UFZ69" s="20"/>
      <c r="UGA69" s="20"/>
      <c r="UGB69" s="20"/>
      <c r="UGC69" s="20"/>
      <c r="UGD69" s="20"/>
      <c r="UGE69" s="20"/>
      <c r="UGF69" s="20"/>
      <c r="UGG69" s="20"/>
      <c r="UGH69" s="20"/>
      <c r="UGI69" s="20"/>
      <c r="UGJ69" s="20"/>
      <c r="UGK69" s="20"/>
      <c r="UGL69" s="20"/>
      <c r="UGM69" s="20"/>
      <c r="UGN69" s="20"/>
      <c r="UGO69" s="20"/>
      <c r="UGP69" s="20"/>
      <c r="UGQ69" s="20"/>
      <c r="UGR69" s="20"/>
      <c r="UGS69" s="20"/>
      <c r="UGT69" s="20"/>
      <c r="UGU69" s="20"/>
      <c r="UGV69" s="20"/>
      <c r="UGW69" s="20"/>
      <c r="UGX69" s="20"/>
      <c r="UGY69" s="20"/>
      <c r="UGZ69" s="20"/>
      <c r="UHA69" s="20"/>
      <c r="UHB69" s="20"/>
      <c r="UHC69" s="20"/>
      <c r="UHD69" s="20"/>
      <c r="UHE69" s="20"/>
      <c r="UHF69" s="20"/>
      <c r="UHG69" s="20"/>
      <c r="UHH69" s="20"/>
      <c r="UHI69" s="20"/>
      <c r="UHJ69" s="20"/>
      <c r="UHK69" s="20"/>
      <c r="UHL69" s="20"/>
      <c r="UHM69" s="20"/>
      <c r="UHN69" s="20"/>
      <c r="UHO69" s="20"/>
      <c r="UHP69" s="20"/>
      <c r="UHQ69" s="20"/>
      <c r="UHR69" s="20"/>
      <c r="UHS69" s="20"/>
      <c r="UHT69" s="20"/>
      <c r="UHU69" s="20"/>
      <c r="UHV69" s="20"/>
      <c r="UHW69" s="20"/>
      <c r="UHX69" s="20"/>
      <c r="UHY69" s="20"/>
      <c r="UHZ69" s="20"/>
      <c r="UIA69" s="20"/>
      <c r="UIB69" s="20"/>
      <c r="UIC69" s="20"/>
      <c r="UID69" s="20"/>
      <c r="UIE69" s="20"/>
      <c r="UIF69" s="20"/>
      <c r="UIG69" s="20"/>
      <c r="UIH69" s="20"/>
      <c r="UII69" s="20"/>
      <c r="UIJ69" s="20"/>
      <c r="UIK69" s="20"/>
      <c r="UIL69" s="20"/>
      <c r="UIM69" s="20"/>
      <c r="UIN69" s="20"/>
      <c r="UIO69" s="20"/>
      <c r="UIP69" s="20"/>
      <c r="UIQ69" s="20"/>
      <c r="UIR69" s="20"/>
      <c r="UIS69" s="20"/>
      <c r="UIT69" s="20"/>
      <c r="UIU69" s="20"/>
      <c r="UIV69" s="20"/>
      <c r="UIW69" s="20"/>
      <c r="UIX69" s="20"/>
      <c r="UIY69" s="20"/>
      <c r="UIZ69" s="20"/>
      <c r="UJA69" s="20"/>
      <c r="UJB69" s="20"/>
      <c r="UJC69" s="20"/>
      <c r="UJD69" s="20"/>
      <c r="UJE69" s="20"/>
      <c r="UJF69" s="20"/>
      <c r="UJG69" s="20"/>
      <c r="UJH69" s="20"/>
      <c r="UJI69" s="20"/>
      <c r="UJJ69" s="20"/>
      <c r="UJK69" s="20"/>
      <c r="UJL69" s="20"/>
      <c r="UJM69" s="20"/>
      <c r="UJN69" s="20"/>
      <c r="UJO69" s="20"/>
      <c r="UJP69" s="20"/>
      <c r="UJQ69" s="20"/>
      <c r="UJR69" s="20"/>
      <c r="UJS69" s="20"/>
      <c r="UJT69" s="20"/>
      <c r="UJU69" s="20"/>
      <c r="UJV69" s="20"/>
      <c r="UJW69" s="20"/>
      <c r="UJX69" s="20"/>
      <c r="UJY69" s="20"/>
      <c r="UJZ69" s="20"/>
      <c r="UKA69" s="20"/>
      <c r="UKB69" s="20"/>
      <c r="UKC69" s="20"/>
      <c r="UKD69" s="20"/>
      <c r="UKE69" s="20"/>
      <c r="UKF69" s="20"/>
      <c r="UKG69" s="20"/>
      <c r="UKH69" s="20"/>
      <c r="UKI69" s="20"/>
      <c r="UKJ69" s="20"/>
      <c r="UKK69" s="20"/>
      <c r="UKL69" s="20"/>
      <c r="UKM69" s="20"/>
      <c r="UKN69" s="20"/>
      <c r="UKO69" s="20"/>
      <c r="UKP69" s="20"/>
      <c r="UKQ69" s="20"/>
      <c r="UKR69" s="20"/>
      <c r="UKS69" s="20"/>
      <c r="UKT69" s="20"/>
      <c r="UKU69" s="20"/>
      <c r="UKV69" s="20"/>
      <c r="UKW69" s="20"/>
      <c r="UKX69" s="20"/>
      <c r="UKY69" s="20"/>
      <c r="UKZ69" s="20"/>
      <c r="ULA69" s="20"/>
      <c r="ULB69" s="20"/>
      <c r="ULC69" s="20"/>
      <c r="ULD69" s="20"/>
      <c r="ULE69" s="20"/>
      <c r="ULF69" s="20"/>
      <c r="ULG69" s="20"/>
      <c r="ULH69" s="20"/>
      <c r="ULI69" s="20"/>
      <c r="ULJ69" s="20"/>
      <c r="ULK69" s="20"/>
      <c r="ULL69" s="20"/>
      <c r="ULM69" s="20"/>
      <c r="ULN69" s="20"/>
      <c r="ULO69" s="20"/>
      <c r="ULP69" s="20"/>
      <c r="ULQ69" s="20"/>
      <c r="ULR69" s="20"/>
      <c r="ULS69" s="20"/>
      <c r="ULT69" s="20"/>
      <c r="ULU69" s="20"/>
      <c r="ULV69" s="20"/>
      <c r="ULW69" s="20"/>
      <c r="ULX69" s="20"/>
      <c r="ULY69" s="20"/>
      <c r="ULZ69" s="20"/>
      <c r="UMA69" s="20"/>
      <c r="UMB69" s="20"/>
      <c r="UMC69" s="20"/>
      <c r="UMD69" s="20"/>
      <c r="UME69" s="20"/>
      <c r="UMF69" s="20"/>
      <c r="UMG69" s="20"/>
      <c r="UMH69" s="20"/>
      <c r="UMI69" s="20"/>
      <c r="UMJ69" s="20"/>
      <c r="UMK69" s="20"/>
      <c r="UML69" s="20"/>
      <c r="UMM69" s="20"/>
      <c r="UMN69" s="20"/>
      <c r="UMO69" s="20"/>
      <c r="UMP69" s="20"/>
      <c r="UMQ69" s="20"/>
      <c r="UMR69" s="20"/>
      <c r="UMS69" s="20"/>
      <c r="UMT69" s="20"/>
      <c r="UMU69" s="20"/>
      <c r="UMV69" s="20"/>
      <c r="UMW69" s="20"/>
      <c r="UMX69" s="20"/>
      <c r="UMY69" s="20"/>
      <c r="UMZ69" s="20"/>
      <c r="UNA69" s="20"/>
      <c r="UNB69" s="20"/>
      <c r="UNC69" s="20"/>
      <c r="UND69" s="20"/>
      <c r="UNE69" s="20"/>
      <c r="UNF69" s="20"/>
      <c r="UNG69" s="20"/>
      <c r="UNH69" s="20"/>
      <c r="UNI69" s="20"/>
      <c r="UNJ69" s="20"/>
      <c r="UNK69" s="20"/>
      <c r="UNL69" s="20"/>
      <c r="UNM69" s="20"/>
      <c r="UNN69" s="20"/>
      <c r="UNO69" s="20"/>
      <c r="UNP69" s="20"/>
      <c r="UNQ69" s="20"/>
      <c r="UNR69" s="20"/>
      <c r="UNS69" s="20"/>
      <c r="UNT69" s="20"/>
      <c r="UNU69" s="20"/>
      <c r="UNV69" s="20"/>
      <c r="UNW69" s="20"/>
      <c r="UNX69" s="20"/>
      <c r="UNY69" s="20"/>
      <c r="UNZ69" s="20"/>
      <c r="UOA69" s="20"/>
      <c r="UOB69" s="20"/>
      <c r="UOC69" s="20"/>
      <c r="UOD69" s="20"/>
      <c r="UOE69" s="20"/>
      <c r="UOF69" s="20"/>
      <c r="UOG69" s="20"/>
      <c r="UOH69" s="20"/>
      <c r="UOI69" s="20"/>
      <c r="UOJ69" s="20"/>
      <c r="UOK69" s="20"/>
      <c r="UOL69" s="20"/>
      <c r="UOM69" s="20"/>
      <c r="UON69" s="20"/>
      <c r="UOO69" s="20"/>
      <c r="UOP69" s="20"/>
      <c r="UOQ69" s="20"/>
      <c r="UOR69" s="20"/>
      <c r="UOS69" s="20"/>
      <c r="UOT69" s="20"/>
      <c r="UOU69" s="20"/>
      <c r="UOV69" s="20"/>
      <c r="UOW69" s="20"/>
      <c r="UOX69" s="20"/>
      <c r="UOY69" s="20"/>
      <c r="UOZ69" s="20"/>
      <c r="UPA69" s="20"/>
      <c r="UPB69" s="20"/>
      <c r="UPC69" s="20"/>
      <c r="UPD69" s="20"/>
      <c r="UPE69" s="20"/>
      <c r="UPF69" s="20"/>
      <c r="UPG69" s="20"/>
      <c r="UPH69" s="20"/>
      <c r="UPI69" s="20"/>
      <c r="UPJ69" s="20"/>
      <c r="UPK69" s="20"/>
      <c r="UPL69" s="20"/>
      <c r="UPM69" s="20"/>
      <c r="UPN69" s="20"/>
      <c r="UPO69" s="20"/>
      <c r="UPP69" s="20"/>
      <c r="UPQ69" s="20"/>
      <c r="UPR69" s="20"/>
      <c r="UPS69" s="20"/>
      <c r="UPT69" s="20"/>
      <c r="UPU69" s="20"/>
      <c r="UPV69" s="20"/>
      <c r="UPW69" s="20"/>
      <c r="UPX69" s="20"/>
      <c r="UPY69" s="20"/>
      <c r="UPZ69" s="20"/>
      <c r="UQA69" s="20"/>
      <c r="UQB69" s="20"/>
      <c r="UQC69" s="20"/>
      <c r="UQD69" s="20"/>
      <c r="UQE69" s="20"/>
      <c r="UQF69" s="20"/>
      <c r="UQG69" s="20"/>
      <c r="UQH69" s="20"/>
      <c r="UQI69" s="20"/>
      <c r="UQJ69" s="20"/>
      <c r="UQK69" s="20"/>
      <c r="UQL69" s="20"/>
      <c r="UQM69" s="20"/>
      <c r="UQN69" s="20"/>
      <c r="UQO69" s="20"/>
      <c r="UQP69" s="20"/>
      <c r="UQQ69" s="20"/>
      <c r="UQR69" s="20"/>
      <c r="UQS69" s="20"/>
      <c r="UQT69" s="20"/>
      <c r="UQU69" s="20"/>
      <c r="UQV69" s="20"/>
      <c r="UQW69" s="20"/>
      <c r="UQX69" s="20"/>
      <c r="UQY69" s="20"/>
      <c r="UQZ69" s="20"/>
      <c r="URA69" s="20"/>
      <c r="URB69" s="20"/>
      <c r="URC69" s="20"/>
      <c r="URD69" s="20"/>
      <c r="URE69" s="20"/>
      <c r="URF69" s="20"/>
      <c r="URG69" s="20"/>
      <c r="URH69" s="20"/>
      <c r="URI69" s="20"/>
      <c r="URJ69" s="20"/>
      <c r="URK69" s="20"/>
      <c r="URL69" s="20"/>
      <c r="URM69" s="20"/>
      <c r="URN69" s="20"/>
      <c r="URO69" s="20"/>
      <c r="URP69" s="20"/>
      <c r="URQ69" s="20"/>
      <c r="URR69" s="20"/>
      <c r="URS69" s="20"/>
      <c r="URT69" s="20"/>
      <c r="URU69" s="20"/>
      <c r="URV69" s="20"/>
      <c r="URW69" s="20"/>
      <c r="URX69" s="20"/>
      <c r="URY69" s="20"/>
      <c r="URZ69" s="20"/>
      <c r="USA69" s="20"/>
      <c r="USB69" s="20"/>
      <c r="USC69" s="20"/>
      <c r="USD69" s="20"/>
      <c r="USE69" s="20"/>
      <c r="USF69" s="20"/>
      <c r="USG69" s="20"/>
      <c r="USH69" s="20"/>
      <c r="USI69" s="20"/>
      <c r="USJ69" s="20"/>
      <c r="USK69" s="20"/>
      <c r="USL69" s="20"/>
      <c r="USM69" s="20"/>
      <c r="USN69" s="20"/>
      <c r="USO69" s="20"/>
      <c r="USP69" s="20"/>
      <c r="USQ69" s="20"/>
      <c r="USR69" s="20"/>
      <c r="USS69" s="20"/>
      <c r="UST69" s="20"/>
      <c r="USU69" s="20"/>
      <c r="USV69" s="20"/>
      <c r="USW69" s="20"/>
      <c r="USX69" s="20"/>
      <c r="USY69" s="20"/>
      <c r="USZ69" s="20"/>
      <c r="UTA69" s="20"/>
      <c r="UTB69" s="20"/>
      <c r="UTC69" s="20"/>
      <c r="UTD69" s="20"/>
      <c r="UTE69" s="20"/>
      <c r="UTF69" s="20"/>
      <c r="UTG69" s="20"/>
      <c r="UTH69" s="20"/>
      <c r="UTI69" s="20"/>
      <c r="UTJ69" s="20"/>
      <c r="UTK69" s="20"/>
      <c r="UTL69" s="20"/>
      <c r="UTM69" s="20"/>
      <c r="UTN69" s="20"/>
      <c r="UTO69" s="20"/>
      <c r="UTP69" s="20"/>
      <c r="UTQ69" s="20"/>
      <c r="UTR69" s="20"/>
      <c r="UTS69" s="20"/>
      <c r="UTT69" s="20"/>
      <c r="UTU69" s="20"/>
      <c r="UTV69" s="20"/>
      <c r="UTW69" s="20"/>
      <c r="UTX69" s="20"/>
      <c r="UTY69" s="20"/>
      <c r="UTZ69" s="20"/>
      <c r="UUA69" s="20"/>
      <c r="UUB69" s="20"/>
      <c r="UUC69" s="20"/>
      <c r="UUD69" s="20"/>
      <c r="UUE69" s="20"/>
      <c r="UUF69" s="20"/>
      <c r="UUG69" s="20"/>
      <c r="UUH69" s="20"/>
      <c r="UUI69" s="20"/>
      <c r="UUJ69" s="20"/>
      <c r="UUK69" s="20"/>
      <c r="UUL69" s="20"/>
      <c r="UUM69" s="20"/>
      <c r="UUN69" s="20"/>
      <c r="UUO69" s="20"/>
      <c r="UUP69" s="20"/>
      <c r="UUQ69" s="20"/>
      <c r="UUR69" s="20"/>
      <c r="UUS69" s="20"/>
      <c r="UUT69" s="20"/>
      <c r="UUU69" s="20"/>
      <c r="UUV69" s="20"/>
      <c r="UUW69" s="20"/>
      <c r="UUX69" s="20"/>
      <c r="UUY69" s="20"/>
      <c r="UUZ69" s="20"/>
      <c r="UVA69" s="20"/>
      <c r="UVB69" s="20"/>
      <c r="UVC69" s="20"/>
      <c r="UVD69" s="20"/>
      <c r="UVE69" s="20"/>
      <c r="UVF69" s="20"/>
      <c r="UVG69" s="20"/>
      <c r="UVH69" s="20"/>
      <c r="UVI69" s="20"/>
      <c r="UVJ69" s="20"/>
      <c r="UVK69" s="20"/>
      <c r="UVL69" s="20"/>
      <c r="UVM69" s="20"/>
      <c r="UVN69" s="20"/>
      <c r="UVO69" s="20"/>
      <c r="UVP69" s="20"/>
      <c r="UVQ69" s="20"/>
      <c r="UVR69" s="20"/>
      <c r="UVS69" s="20"/>
      <c r="UVT69" s="20"/>
      <c r="UVU69" s="20"/>
      <c r="UVV69" s="20"/>
      <c r="UVW69" s="20"/>
      <c r="UVX69" s="20"/>
      <c r="UVY69" s="20"/>
      <c r="UVZ69" s="20"/>
      <c r="UWA69" s="20"/>
      <c r="UWB69" s="20"/>
      <c r="UWC69" s="20"/>
      <c r="UWD69" s="20"/>
      <c r="UWE69" s="20"/>
      <c r="UWF69" s="20"/>
      <c r="UWG69" s="20"/>
      <c r="UWH69" s="20"/>
      <c r="UWI69" s="20"/>
      <c r="UWJ69" s="20"/>
      <c r="UWK69" s="20"/>
      <c r="UWL69" s="20"/>
      <c r="UWM69" s="20"/>
      <c r="UWN69" s="20"/>
      <c r="UWO69" s="20"/>
      <c r="UWP69" s="20"/>
      <c r="UWQ69" s="20"/>
      <c r="UWR69" s="20"/>
      <c r="UWS69" s="20"/>
      <c r="UWT69" s="20"/>
      <c r="UWU69" s="20"/>
      <c r="UWV69" s="20"/>
      <c r="UWW69" s="20"/>
      <c r="UWX69" s="20"/>
      <c r="UWY69" s="20"/>
      <c r="UWZ69" s="20"/>
      <c r="UXA69" s="20"/>
      <c r="UXB69" s="20"/>
      <c r="UXC69" s="20"/>
      <c r="UXD69" s="20"/>
      <c r="UXE69" s="20"/>
      <c r="UXF69" s="20"/>
      <c r="UXG69" s="20"/>
      <c r="UXH69" s="20"/>
      <c r="UXI69" s="20"/>
      <c r="UXJ69" s="20"/>
      <c r="UXK69" s="20"/>
      <c r="UXL69" s="20"/>
      <c r="UXM69" s="20"/>
      <c r="UXN69" s="20"/>
      <c r="UXO69" s="20"/>
      <c r="UXP69" s="20"/>
      <c r="UXQ69" s="20"/>
      <c r="UXR69" s="20"/>
      <c r="UXS69" s="20"/>
      <c r="UXT69" s="20"/>
      <c r="UXU69" s="20"/>
      <c r="UXV69" s="20"/>
      <c r="UXW69" s="20"/>
      <c r="UXX69" s="20"/>
      <c r="UXY69" s="20"/>
      <c r="UXZ69" s="20"/>
      <c r="UYA69" s="20"/>
      <c r="UYB69" s="20"/>
      <c r="UYC69" s="20"/>
      <c r="UYD69" s="20"/>
      <c r="UYE69" s="20"/>
      <c r="UYF69" s="20"/>
      <c r="UYG69" s="20"/>
      <c r="UYH69" s="20"/>
      <c r="UYI69" s="20"/>
      <c r="UYJ69" s="20"/>
      <c r="UYK69" s="20"/>
      <c r="UYL69" s="20"/>
      <c r="UYM69" s="20"/>
      <c r="UYN69" s="20"/>
      <c r="UYO69" s="20"/>
      <c r="UYP69" s="20"/>
      <c r="UYQ69" s="20"/>
      <c r="UYR69" s="20"/>
      <c r="UYS69" s="20"/>
      <c r="UYT69" s="20"/>
      <c r="UYU69" s="20"/>
      <c r="UYV69" s="20"/>
      <c r="UYW69" s="20"/>
      <c r="UYX69" s="20"/>
      <c r="UYY69" s="20"/>
      <c r="UYZ69" s="20"/>
      <c r="UZA69" s="20"/>
      <c r="UZB69" s="20"/>
      <c r="UZC69" s="20"/>
      <c r="UZD69" s="20"/>
      <c r="UZE69" s="20"/>
      <c r="UZF69" s="20"/>
      <c r="UZG69" s="20"/>
      <c r="UZH69" s="20"/>
      <c r="UZI69" s="20"/>
      <c r="UZJ69" s="20"/>
      <c r="UZK69" s="20"/>
      <c r="UZL69" s="20"/>
      <c r="UZM69" s="20"/>
      <c r="UZN69" s="20"/>
      <c r="UZO69" s="20"/>
      <c r="UZP69" s="20"/>
      <c r="UZQ69" s="20"/>
      <c r="UZR69" s="20"/>
      <c r="UZS69" s="20"/>
      <c r="UZT69" s="20"/>
      <c r="UZU69" s="20"/>
      <c r="UZV69" s="20"/>
      <c r="UZW69" s="20"/>
      <c r="UZX69" s="20"/>
      <c r="UZY69" s="20"/>
      <c r="UZZ69" s="20"/>
      <c r="VAA69" s="20"/>
      <c r="VAB69" s="20"/>
      <c r="VAC69" s="20"/>
      <c r="VAD69" s="20"/>
      <c r="VAE69" s="20"/>
      <c r="VAF69" s="20"/>
      <c r="VAG69" s="20"/>
      <c r="VAH69" s="20"/>
      <c r="VAI69" s="20"/>
      <c r="VAJ69" s="20"/>
      <c r="VAK69" s="20"/>
      <c r="VAL69" s="20"/>
      <c r="VAM69" s="20"/>
      <c r="VAN69" s="20"/>
      <c r="VAO69" s="20"/>
      <c r="VAP69" s="20"/>
      <c r="VAQ69" s="20"/>
      <c r="VAR69" s="20"/>
      <c r="VAS69" s="20"/>
      <c r="VAT69" s="20"/>
      <c r="VAU69" s="20"/>
      <c r="VAV69" s="20"/>
      <c r="VAW69" s="20"/>
      <c r="VAX69" s="20"/>
      <c r="VAY69" s="20"/>
      <c r="VAZ69" s="20"/>
      <c r="VBA69" s="20"/>
      <c r="VBB69" s="20"/>
      <c r="VBC69" s="20"/>
      <c r="VBD69" s="20"/>
      <c r="VBE69" s="20"/>
      <c r="VBF69" s="20"/>
      <c r="VBG69" s="20"/>
      <c r="VBH69" s="20"/>
      <c r="VBI69" s="20"/>
      <c r="VBJ69" s="20"/>
      <c r="VBK69" s="20"/>
      <c r="VBL69" s="20"/>
      <c r="VBM69" s="20"/>
      <c r="VBN69" s="20"/>
      <c r="VBO69" s="20"/>
      <c r="VBP69" s="20"/>
      <c r="VBQ69" s="20"/>
      <c r="VBR69" s="20"/>
      <c r="VBS69" s="20"/>
      <c r="VBT69" s="20"/>
      <c r="VBU69" s="20"/>
      <c r="VBV69" s="20"/>
      <c r="VBW69" s="20"/>
      <c r="VBX69" s="20"/>
      <c r="VBY69" s="20"/>
      <c r="VBZ69" s="20"/>
      <c r="VCA69" s="20"/>
      <c r="VCB69" s="20"/>
      <c r="VCC69" s="20"/>
      <c r="VCD69" s="20"/>
      <c r="VCE69" s="20"/>
      <c r="VCF69" s="20"/>
      <c r="VCG69" s="20"/>
      <c r="VCH69" s="20"/>
      <c r="VCI69" s="20"/>
      <c r="VCJ69" s="20"/>
      <c r="VCK69" s="20"/>
      <c r="VCL69" s="20"/>
      <c r="VCM69" s="20"/>
      <c r="VCN69" s="20"/>
      <c r="VCO69" s="20"/>
      <c r="VCP69" s="20"/>
      <c r="VCQ69" s="20"/>
      <c r="VCR69" s="20"/>
      <c r="VCS69" s="20"/>
      <c r="VCT69" s="20"/>
      <c r="VCU69" s="20"/>
      <c r="VCV69" s="20"/>
      <c r="VCW69" s="20"/>
      <c r="VCX69" s="20"/>
      <c r="VCY69" s="20"/>
      <c r="VCZ69" s="20"/>
      <c r="VDA69" s="20"/>
      <c r="VDB69" s="20"/>
      <c r="VDC69" s="20"/>
      <c r="VDD69" s="20"/>
      <c r="VDE69" s="20"/>
      <c r="VDF69" s="20"/>
      <c r="VDG69" s="20"/>
      <c r="VDH69" s="20"/>
      <c r="VDI69" s="20"/>
      <c r="VDJ69" s="20"/>
      <c r="VDK69" s="20"/>
      <c r="VDL69" s="20"/>
      <c r="VDM69" s="20"/>
      <c r="VDN69" s="20"/>
      <c r="VDO69" s="20"/>
      <c r="VDP69" s="20"/>
      <c r="VDQ69" s="20"/>
      <c r="VDR69" s="20"/>
      <c r="VDS69" s="20"/>
      <c r="VDT69" s="20"/>
      <c r="VDU69" s="20"/>
      <c r="VDV69" s="20"/>
      <c r="VDW69" s="20"/>
      <c r="VDX69" s="20"/>
      <c r="VDY69" s="20"/>
      <c r="VDZ69" s="20"/>
      <c r="VEA69" s="20"/>
      <c r="VEB69" s="20"/>
      <c r="VEC69" s="20"/>
      <c r="VED69" s="20"/>
      <c r="VEE69" s="20"/>
      <c r="VEF69" s="20"/>
      <c r="VEG69" s="20"/>
      <c r="VEH69" s="20"/>
      <c r="VEI69" s="20"/>
      <c r="VEJ69" s="20"/>
      <c r="VEK69" s="20"/>
      <c r="VEL69" s="20"/>
      <c r="VEM69" s="20"/>
      <c r="VEN69" s="20"/>
      <c r="VEO69" s="20"/>
      <c r="VEP69" s="20"/>
      <c r="VEQ69" s="20"/>
      <c r="VER69" s="20"/>
      <c r="VES69" s="20"/>
      <c r="VET69" s="20"/>
      <c r="VEU69" s="20"/>
      <c r="VEV69" s="20"/>
      <c r="VEW69" s="20"/>
      <c r="VEX69" s="20"/>
      <c r="VEY69" s="20"/>
      <c r="VEZ69" s="20"/>
      <c r="VFA69" s="20"/>
      <c r="VFB69" s="20"/>
      <c r="VFC69" s="20"/>
      <c r="VFD69" s="20"/>
      <c r="VFE69" s="20"/>
      <c r="VFF69" s="20"/>
      <c r="VFG69" s="20"/>
      <c r="VFH69" s="20"/>
      <c r="VFI69" s="20"/>
      <c r="VFJ69" s="20"/>
      <c r="VFK69" s="20"/>
      <c r="VFL69" s="20"/>
      <c r="VFM69" s="20"/>
      <c r="VFN69" s="20"/>
      <c r="VFO69" s="20"/>
      <c r="VFP69" s="20"/>
      <c r="VFQ69" s="20"/>
      <c r="VFR69" s="20"/>
      <c r="VFS69" s="20"/>
      <c r="VFT69" s="20"/>
      <c r="VFU69" s="20"/>
      <c r="VFV69" s="20"/>
      <c r="VFW69" s="20"/>
      <c r="VFX69" s="20"/>
      <c r="VFY69" s="20"/>
      <c r="VFZ69" s="20"/>
      <c r="VGA69" s="20"/>
      <c r="VGB69" s="20"/>
      <c r="VGC69" s="20"/>
      <c r="VGD69" s="20"/>
      <c r="VGE69" s="20"/>
      <c r="VGF69" s="20"/>
      <c r="VGG69" s="20"/>
      <c r="VGH69" s="20"/>
      <c r="VGI69" s="20"/>
      <c r="VGJ69" s="20"/>
      <c r="VGK69" s="20"/>
      <c r="VGL69" s="20"/>
      <c r="VGM69" s="20"/>
      <c r="VGN69" s="20"/>
      <c r="VGO69" s="20"/>
      <c r="VGP69" s="20"/>
      <c r="VGQ69" s="20"/>
      <c r="VGR69" s="20"/>
      <c r="VGS69" s="20"/>
      <c r="VGT69" s="20"/>
      <c r="VGU69" s="20"/>
      <c r="VGV69" s="20"/>
      <c r="VGW69" s="20"/>
      <c r="VGX69" s="20"/>
      <c r="VGY69" s="20"/>
      <c r="VGZ69" s="20"/>
      <c r="VHA69" s="20"/>
      <c r="VHB69" s="20"/>
      <c r="VHC69" s="20"/>
      <c r="VHD69" s="20"/>
      <c r="VHE69" s="20"/>
      <c r="VHF69" s="20"/>
      <c r="VHG69" s="20"/>
      <c r="VHH69" s="20"/>
      <c r="VHI69" s="20"/>
      <c r="VHJ69" s="20"/>
      <c r="VHK69" s="20"/>
      <c r="VHL69" s="20"/>
      <c r="VHM69" s="20"/>
      <c r="VHN69" s="20"/>
      <c r="VHO69" s="20"/>
      <c r="VHP69" s="20"/>
      <c r="VHQ69" s="20"/>
      <c r="VHR69" s="20"/>
      <c r="VHS69" s="20"/>
      <c r="VHT69" s="20"/>
      <c r="VHU69" s="20"/>
      <c r="VHV69" s="20"/>
      <c r="VHW69" s="20"/>
      <c r="VHX69" s="20"/>
      <c r="VHY69" s="20"/>
      <c r="VHZ69" s="20"/>
      <c r="VIA69" s="20"/>
      <c r="VIB69" s="20"/>
      <c r="VIC69" s="20"/>
      <c r="VID69" s="20"/>
      <c r="VIE69" s="20"/>
      <c r="VIF69" s="20"/>
      <c r="VIG69" s="20"/>
      <c r="VIH69" s="20"/>
      <c r="VII69" s="20"/>
      <c r="VIJ69" s="20"/>
      <c r="VIK69" s="20"/>
      <c r="VIL69" s="20"/>
      <c r="VIM69" s="20"/>
      <c r="VIN69" s="20"/>
      <c r="VIO69" s="20"/>
      <c r="VIP69" s="20"/>
      <c r="VIQ69" s="20"/>
      <c r="VIR69" s="20"/>
      <c r="VIS69" s="20"/>
      <c r="VIT69" s="20"/>
      <c r="VIU69" s="20"/>
      <c r="VIV69" s="20"/>
      <c r="VIW69" s="20"/>
      <c r="VIX69" s="20"/>
      <c r="VIY69" s="20"/>
      <c r="VIZ69" s="20"/>
      <c r="VJA69" s="20"/>
      <c r="VJB69" s="20"/>
      <c r="VJC69" s="20"/>
      <c r="VJD69" s="20"/>
      <c r="VJE69" s="20"/>
      <c r="VJF69" s="20"/>
      <c r="VJG69" s="20"/>
      <c r="VJH69" s="20"/>
      <c r="VJI69" s="20"/>
      <c r="VJJ69" s="20"/>
      <c r="VJK69" s="20"/>
      <c r="VJL69" s="20"/>
      <c r="VJM69" s="20"/>
      <c r="VJN69" s="20"/>
      <c r="VJO69" s="20"/>
      <c r="VJP69" s="20"/>
      <c r="VJQ69" s="20"/>
      <c r="VJR69" s="20"/>
      <c r="VJS69" s="20"/>
      <c r="VJT69" s="20"/>
      <c r="VJU69" s="20"/>
      <c r="VJV69" s="20"/>
      <c r="VJW69" s="20"/>
      <c r="VJX69" s="20"/>
      <c r="VJY69" s="20"/>
      <c r="VJZ69" s="20"/>
      <c r="VKA69" s="20"/>
      <c r="VKB69" s="20"/>
      <c r="VKC69" s="20"/>
      <c r="VKD69" s="20"/>
      <c r="VKE69" s="20"/>
      <c r="VKF69" s="20"/>
      <c r="VKG69" s="20"/>
      <c r="VKH69" s="20"/>
      <c r="VKI69" s="20"/>
      <c r="VKJ69" s="20"/>
      <c r="VKK69" s="20"/>
      <c r="VKL69" s="20"/>
      <c r="VKM69" s="20"/>
      <c r="VKN69" s="20"/>
      <c r="VKO69" s="20"/>
      <c r="VKP69" s="20"/>
      <c r="VKQ69" s="20"/>
      <c r="VKR69" s="20"/>
      <c r="VKS69" s="20"/>
      <c r="VKT69" s="20"/>
      <c r="VKU69" s="20"/>
      <c r="VKV69" s="20"/>
      <c r="VKW69" s="20"/>
      <c r="VKX69" s="20"/>
      <c r="VKY69" s="20"/>
      <c r="VKZ69" s="20"/>
      <c r="VLA69" s="20"/>
      <c r="VLB69" s="20"/>
      <c r="VLC69" s="20"/>
      <c r="VLD69" s="20"/>
      <c r="VLE69" s="20"/>
      <c r="VLF69" s="20"/>
      <c r="VLG69" s="20"/>
      <c r="VLH69" s="20"/>
      <c r="VLI69" s="20"/>
      <c r="VLJ69" s="20"/>
      <c r="VLK69" s="20"/>
      <c r="VLL69" s="20"/>
      <c r="VLM69" s="20"/>
      <c r="VLN69" s="20"/>
      <c r="VLO69" s="20"/>
      <c r="VLP69" s="20"/>
      <c r="VLQ69" s="20"/>
      <c r="VLR69" s="20"/>
      <c r="VLS69" s="20"/>
      <c r="VLT69" s="20"/>
      <c r="VLU69" s="20"/>
      <c r="VLV69" s="20"/>
      <c r="VLW69" s="20"/>
      <c r="VLX69" s="20"/>
      <c r="VLY69" s="20"/>
      <c r="VLZ69" s="20"/>
      <c r="VMA69" s="20"/>
      <c r="VMB69" s="20"/>
      <c r="VMC69" s="20"/>
      <c r="VMD69" s="20"/>
      <c r="VME69" s="20"/>
      <c r="VMF69" s="20"/>
      <c r="VMG69" s="20"/>
      <c r="VMH69" s="20"/>
      <c r="VMI69" s="20"/>
      <c r="VMJ69" s="20"/>
      <c r="VMK69" s="20"/>
      <c r="VML69" s="20"/>
      <c r="VMM69" s="20"/>
      <c r="VMN69" s="20"/>
      <c r="VMO69" s="20"/>
      <c r="VMP69" s="20"/>
      <c r="VMQ69" s="20"/>
      <c r="VMR69" s="20"/>
      <c r="VMS69" s="20"/>
      <c r="VMT69" s="20"/>
      <c r="VMU69" s="20"/>
      <c r="VMV69" s="20"/>
      <c r="VMW69" s="20"/>
      <c r="VMX69" s="20"/>
      <c r="VMY69" s="20"/>
      <c r="VMZ69" s="20"/>
      <c r="VNA69" s="20"/>
      <c r="VNB69" s="20"/>
      <c r="VNC69" s="20"/>
      <c r="VND69" s="20"/>
      <c r="VNE69" s="20"/>
      <c r="VNF69" s="20"/>
      <c r="VNG69" s="20"/>
      <c r="VNH69" s="20"/>
      <c r="VNI69" s="20"/>
      <c r="VNJ69" s="20"/>
      <c r="VNK69" s="20"/>
      <c r="VNL69" s="20"/>
      <c r="VNM69" s="20"/>
      <c r="VNN69" s="20"/>
      <c r="VNO69" s="20"/>
      <c r="VNP69" s="20"/>
      <c r="VNQ69" s="20"/>
      <c r="VNR69" s="20"/>
      <c r="VNS69" s="20"/>
      <c r="VNT69" s="20"/>
      <c r="VNU69" s="20"/>
      <c r="VNV69" s="20"/>
      <c r="VNW69" s="20"/>
      <c r="VNX69" s="20"/>
      <c r="VNY69" s="20"/>
      <c r="VNZ69" s="20"/>
      <c r="VOA69" s="20"/>
      <c r="VOB69" s="20"/>
      <c r="VOC69" s="20"/>
      <c r="VOD69" s="20"/>
      <c r="VOE69" s="20"/>
      <c r="VOF69" s="20"/>
      <c r="VOG69" s="20"/>
      <c r="VOH69" s="20"/>
      <c r="VOI69" s="20"/>
      <c r="VOJ69" s="20"/>
      <c r="VOK69" s="20"/>
      <c r="VOL69" s="20"/>
      <c r="VOM69" s="20"/>
      <c r="VON69" s="20"/>
      <c r="VOO69" s="20"/>
      <c r="VOP69" s="20"/>
      <c r="VOQ69" s="20"/>
      <c r="VOR69" s="20"/>
      <c r="VOS69" s="20"/>
      <c r="VOT69" s="20"/>
      <c r="VOU69" s="20"/>
      <c r="VOV69" s="20"/>
      <c r="VOW69" s="20"/>
      <c r="VOX69" s="20"/>
      <c r="VOY69" s="20"/>
      <c r="VOZ69" s="20"/>
      <c r="VPA69" s="20"/>
      <c r="VPB69" s="20"/>
      <c r="VPC69" s="20"/>
      <c r="VPD69" s="20"/>
      <c r="VPE69" s="20"/>
      <c r="VPF69" s="20"/>
      <c r="VPG69" s="20"/>
      <c r="VPH69" s="20"/>
      <c r="VPI69" s="20"/>
      <c r="VPJ69" s="20"/>
      <c r="VPK69" s="20"/>
      <c r="VPL69" s="20"/>
      <c r="VPM69" s="20"/>
      <c r="VPN69" s="20"/>
      <c r="VPO69" s="20"/>
      <c r="VPP69" s="20"/>
      <c r="VPQ69" s="20"/>
      <c r="VPR69" s="20"/>
      <c r="VPS69" s="20"/>
      <c r="VPT69" s="20"/>
      <c r="VPU69" s="20"/>
      <c r="VPV69" s="20"/>
      <c r="VPW69" s="20"/>
      <c r="VPX69" s="20"/>
      <c r="VPY69" s="20"/>
      <c r="VPZ69" s="20"/>
      <c r="VQA69" s="20"/>
      <c r="VQB69" s="20"/>
      <c r="VQC69" s="20"/>
      <c r="VQD69" s="20"/>
      <c r="VQE69" s="20"/>
      <c r="VQF69" s="20"/>
      <c r="VQG69" s="20"/>
      <c r="VQH69" s="20"/>
      <c r="VQI69" s="20"/>
      <c r="VQJ69" s="20"/>
      <c r="VQK69" s="20"/>
      <c r="VQL69" s="20"/>
      <c r="VQM69" s="20"/>
      <c r="VQN69" s="20"/>
      <c r="VQO69" s="20"/>
      <c r="VQP69" s="20"/>
      <c r="VQQ69" s="20"/>
      <c r="VQR69" s="20"/>
      <c r="VQS69" s="20"/>
      <c r="VQT69" s="20"/>
      <c r="VQU69" s="20"/>
      <c r="VQV69" s="20"/>
      <c r="VQW69" s="20"/>
      <c r="VQX69" s="20"/>
      <c r="VQY69" s="20"/>
      <c r="VQZ69" s="20"/>
      <c r="VRA69" s="20"/>
      <c r="VRB69" s="20"/>
      <c r="VRC69" s="20"/>
      <c r="VRD69" s="20"/>
      <c r="VRE69" s="20"/>
      <c r="VRF69" s="20"/>
      <c r="VRG69" s="20"/>
      <c r="VRH69" s="20"/>
      <c r="VRI69" s="20"/>
      <c r="VRJ69" s="20"/>
      <c r="VRK69" s="20"/>
      <c r="VRL69" s="20"/>
      <c r="VRM69" s="20"/>
      <c r="VRN69" s="20"/>
      <c r="VRO69" s="20"/>
      <c r="VRP69" s="20"/>
      <c r="VRQ69" s="20"/>
      <c r="VRR69" s="20"/>
      <c r="VRS69" s="20"/>
      <c r="VRT69" s="20"/>
      <c r="VRU69" s="20"/>
      <c r="VRV69" s="20"/>
      <c r="VRW69" s="20"/>
      <c r="VRX69" s="20"/>
      <c r="VRY69" s="20"/>
      <c r="VRZ69" s="20"/>
      <c r="VSA69" s="20"/>
      <c r="VSB69" s="20"/>
      <c r="VSC69" s="20"/>
      <c r="VSD69" s="20"/>
      <c r="VSE69" s="20"/>
      <c r="VSF69" s="20"/>
      <c r="VSG69" s="20"/>
      <c r="VSH69" s="20"/>
      <c r="VSI69" s="20"/>
      <c r="VSJ69" s="20"/>
      <c r="VSK69" s="20"/>
      <c r="VSL69" s="20"/>
      <c r="VSM69" s="20"/>
      <c r="VSN69" s="20"/>
      <c r="VSO69" s="20"/>
      <c r="VSP69" s="20"/>
      <c r="VSQ69" s="20"/>
      <c r="VSR69" s="20"/>
      <c r="VSS69" s="20"/>
      <c r="VST69" s="20"/>
      <c r="VSU69" s="20"/>
      <c r="VSV69" s="20"/>
      <c r="VSW69" s="20"/>
      <c r="VSX69" s="20"/>
      <c r="VSY69" s="20"/>
      <c r="VSZ69" s="20"/>
      <c r="VTA69" s="20"/>
      <c r="VTB69" s="20"/>
      <c r="VTC69" s="20"/>
      <c r="VTD69" s="20"/>
      <c r="VTE69" s="20"/>
      <c r="VTF69" s="20"/>
      <c r="VTG69" s="20"/>
      <c r="VTH69" s="20"/>
      <c r="VTI69" s="20"/>
      <c r="VTJ69" s="20"/>
      <c r="VTK69" s="20"/>
      <c r="VTL69" s="20"/>
      <c r="VTM69" s="20"/>
      <c r="VTN69" s="20"/>
      <c r="VTO69" s="20"/>
      <c r="VTP69" s="20"/>
      <c r="VTQ69" s="20"/>
      <c r="VTR69" s="20"/>
      <c r="VTS69" s="20"/>
      <c r="VTT69" s="20"/>
      <c r="VTU69" s="20"/>
      <c r="VTV69" s="20"/>
      <c r="VTW69" s="20"/>
      <c r="VTX69" s="20"/>
      <c r="VTY69" s="20"/>
      <c r="VTZ69" s="20"/>
      <c r="VUA69" s="20"/>
      <c r="VUB69" s="20"/>
      <c r="VUC69" s="20"/>
      <c r="VUD69" s="20"/>
      <c r="VUE69" s="20"/>
      <c r="VUF69" s="20"/>
      <c r="VUG69" s="20"/>
      <c r="VUH69" s="20"/>
      <c r="VUI69" s="20"/>
      <c r="VUJ69" s="20"/>
      <c r="VUK69" s="20"/>
      <c r="VUL69" s="20"/>
      <c r="VUM69" s="20"/>
      <c r="VUN69" s="20"/>
      <c r="VUO69" s="20"/>
      <c r="VUP69" s="20"/>
      <c r="VUQ69" s="20"/>
      <c r="VUR69" s="20"/>
      <c r="VUS69" s="20"/>
      <c r="VUT69" s="20"/>
      <c r="VUU69" s="20"/>
      <c r="VUV69" s="20"/>
      <c r="VUW69" s="20"/>
      <c r="VUX69" s="20"/>
      <c r="VUY69" s="20"/>
      <c r="VUZ69" s="20"/>
      <c r="VVA69" s="20"/>
      <c r="VVB69" s="20"/>
      <c r="VVC69" s="20"/>
      <c r="VVD69" s="20"/>
      <c r="VVE69" s="20"/>
      <c r="VVF69" s="20"/>
      <c r="VVG69" s="20"/>
      <c r="VVH69" s="20"/>
      <c r="VVI69" s="20"/>
      <c r="VVJ69" s="20"/>
      <c r="VVK69" s="20"/>
      <c r="VVL69" s="20"/>
      <c r="VVM69" s="20"/>
      <c r="VVN69" s="20"/>
      <c r="VVO69" s="20"/>
      <c r="VVP69" s="20"/>
      <c r="VVQ69" s="20"/>
      <c r="VVR69" s="20"/>
      <c r="VVS69" s="20"/>
      <c r="VVT69" s="20"/>
      <c r="VVU69" s="20"/>
      <c r="VVV69" s="20"/>
      <c r="VVW69" s="20"/>
      <c r="VVX69" s="20"/>
      <c r="VVY69" s="20"/>
      <c r="VVZ69" s="20"/>
      <c r="VWA69" s="20"/>
      <c r="VWB69" s="20"/>
      <c r="VWC69" s="20"/>
      <c r="VWD69" s="20"/>
      <c r="VWE69" s="20"/>
      <c r="VWF69" s="20"/>
      <c r="VWG69" s="20"/>
      <c r="VWH69" s="20"/>
      <c r="VWI69" s="20"/>
      <c r="VWJ69" s="20"/>
      <c r="VWK69" s="20"/>
      <c r="VWL69" s="20"/>
      <c r="VWM69" s="20"/>
      <c r="VWN69" s="20"/>
      <c r="VWO69" s="20"/>
      <c r="VWP69" s="20"/>
      <c r="VWQ69" s="20"/>
      <c r="VWR69" s="20"/>
      <c r="VWS69" s="20"/>
      <c r="VWT69" s="20"/>
      <c r="VWU69" s="20"/>
      <c r="VWV69" s="20"/>
      <c r="VWW69" s="20"/>
      <c r="VWX69" s="20"/>
      <c r="VWY69" s="20"/>
      <c r="VWZ69" s="20"/>
      <c r="VXA69" s="20"/>
      <c r="VXB69" s="20"/>
      <c r="VXC69" s="20"/>
      <c r="VXD69" s="20"/>
      <c r="VXE69" s="20"/>
      <c r="VXF69" s="20"/>
      <c r="VXG69" s="20"/>
      <c r="VXH69" s="20"/>
      <c r="VXI69" s="20"/>
      <c r="VXJ69" s="20"/>
      <c r="VXK69" s="20"/>
      <c r="VXL69" s="20"/>
      <c r="VXM69" s="20"/>
      <c r="VXN69" s="20"/>
      <c r="VXO69" s="20"/>
      <c r="VXP69" s="20"/>
      <c r="VXQ69" s="20"/>
      <c r="VXR69" s="20"/>
      <c r="VXS69" s="20"/>
      <c r="VXT69" s="20"/>
      <c r="VXU69" s="20"/>
      <c r="VXV69" s="20"/>
      <c r="VXW69" s="20"/>
      <c r="VXX69" s="20"/>
      <c r="VXY69" s="20"/>
      <c r="VXZ69" s="20"/>
      <c r="VYA69" s="20"/>
      <c r="VYB69" s="20"/>
      <c r="VYC69" s="20"/>
      <c r="VYD69" s="20"/>
      <c r="VYE69" s="20"/>
      <c r="VYF69" s="20"/>
      <c r="VYG69" s="20"/>
      <c r="VYH69" s="20"/>
      <c r="VYI69" s="20"/>
      <c r="VYJ69" s="20"/>
      <c r="VYK69" s="20"/>
      <c r="VYL69" s="20"/>
      <c r="VYM69" s="20"/>
      <c r="VYN69" s="20"/>
      <c r="VYO69" s="20"/>
      <c r="VYP69" s="20"/>
      <c r="VYQ69" s="20"/>
      <c r="VYR69" s="20"/>
      <c r="VYS69" s="20"/>
      <c r="VYT69" s="20"/>
      <c r="VYU69" s="20"/>
      <c r="VYV69" s="20"/>
      <c r="VYW69" s="20"/>
      <c r="VYX69" s="20"/>
      <c r="VYY69" s="20"/>
      <c r="VYZ69" s="20"/>
      <c r="VZA69" s="20"/>
      <c r="VZB69" s="20"/>
      <c r="VZC69" s="20"/>
      <c r="VZD69" s="20"/>
      <c r="VZE69" s="20"/>
      <c r="VZF69" s="20"/>
      <c r="VZG69" s="20"/>
      <c r="VZH69" s="20"/>
      <c r="VZI69" s="20"/>
      <c r="VZJ69" s="20"/>
      <c r="VZK69" s="20"/>
      <c r="VZL69" s="20"/>
      <c r="VZM69" s="20"/>
      <c r="VZN69" s="20"/>
      <c r="VZO69" s="20"/>
      <c r="VZP69" s="20"/>
      <c r="VZQ69" s="20"/>
      <c r="VZR69" s="20"/>
      <c r="VZS69" s="20"/>
      <c r="VZT69" s="20"/>
      <c r="VZU69" s="20"/>
      <c r="VZV69" s="20"/>
      <c r="VZW69" s="20"/>
      <c r="VZX69" s="20"/>
      <c r="VZY69" s="20"/>
      <c r="VZZ69" s="20"/>
      <c r="WAA69" s="20"/>
      <c r="WAB69" s="20"/>
      <c r="WAC69" s="20"/>
      <c r="WAD69" s="20"/>
      <c r="WAE69" s="20"/>
      <c r="WAF69" s="20"/>
      <c r="WAG69" s="20"/>
      <c r="WAH69" s="20"/>
      <c r="WAI69" s="20"/>
      <c r="WAJ69" s="20"/>
      <c r="WAK69" s="20"/>
      <c r="WAL69" s="20"/>
      <c r="WAM69" s="20"/>
      <c r="WAN69" s="20"/>
      <c r="WAO69" s="20"/>
      <c r="WAP69" s="20"/>
      <c r="WAQ69" s="20"/>
      <c r="WAR69" s="20"/>
      <c r="WAS69" s="20"/>
      <c r="WAT69" s="20"/>
      <c r="WAU69" s="20"/>
      <c r="WAV69" s="20"/>
      <c r="WAW69" s="20"/>
      <c r="WAX69" s="20"/>
      <c r="WAY69" s="20"/>
      <c r="WAZ69" s="20"/>
      <c r="WBA69" s="20"/>
      <c r="WBB69" s="20"/>
      <c r="WBC69" s="20"/>
      <c r="WBD69" s="20"/>
      <c r="WBE69" s="20"/>
      <c r="WBF69" s="20"/>
      <c r="WBG69" s="20"/>
      <c r="WBH69" s="20"/>
      <c r="WBI69" s="20"/>
      <c r="WBJ69" s="20"/>
      <c r="WBK69" s="20"/>
      <c r="WBL69" s="20"/>
      <c r="WBM69" s="20"/>
      <c r="WBN69" s="20"/>
      <c r="WBO69" s="20"/>
      <c r="WBP69" s="20"/>
      <c r="WBQ69" s="20"/>
      <c r="WBR69" s="20"/>
      <c r="WBS69" s="20"/>
      <c r="WBT69" s="20"/>
      <c r="WBU69" s="20"/>
      <c r="WBV69" s="20"/>
      <c r="WBW69" s="20"/>
      <c r="WBX69" s="20"/>
      <c r="WBY69" s="20"/>
      <c r="WBZ69" s="20"/>
      <c r="WCA69" s="20"/>
      <c r="WCB69" s="20"/>
      <c r="WCC69" s="20"/>
      <c r="WCD69" s="20"/>
      <c r="WCE69" s="20"/>
      <c r="WCF69" s="20"/>
      <c r="WCG69" s="20"/>
      <c r="WCH69" s="20"/>
      <c r="WCI69" s="20"/>
      <c r="WCJ69" s="20"/>
      <c r="WCK69" s="20"/>
      <c r="WCL69" s="20"/>
      <c r="WCM69" s="20"/>
      <c r="WCN69" s="20"/>
      <c r="WCO69" s="20"/>
      <c r="WCP69" s="20"/>
      <c r="WCQ69" s="20"/>
      <c r="WCR69" s="20"/>
      <c r="WCS69" s="20"/>
      <c r="WCT69" s="20"/>
      <c r="WCU69" s="20"/>
      <c r="WCV69" s="20"/>
      <c r="WCW69" s="20"/>
      <c r="WCX69" s="20"/>
      <c r="WCY69" s="20"/>
      <c r="WCZ69" s="20"/>
      <c r="WDA69" s="20"/>
      <c r="WDB69" s="20"/>
      <c r="WDC69" s="20"/>
      <c r="WDD69" s="20"/>
      <c r="WDE69" s="20"/>
      <c r="WDF69" s="20"/>
      <c r="WDG69" s="20"/>
      <c r="WDH69" s="20"/>
      <c r="WDI69" s="20"/>
      <c r="WDJ69" s="20"/>
      <c r="WDK69" s="20"/>
      <c r="WDL69" s="20"/>
      <c r="WDM69" s="20"/>
      <c r="WDN69" s="20"/>
      <c r="WDO69" s="20"/>
      <c r="WDP69" s="20"/>
      <c r="WDQ69" s="20"/>
      <c r="WDR69" s="20"/>
      <c r="WDS69" s="20"/>
      <c r="WDT69" s="20"/>
      <c r="WDU69" s="20"/>
      <c r="WDV69" s="20"/>
      <c r="WDW69" s="20"/>
      <c r="WDX69" s="20"/>
      <c r="WDY69" s="20"/>
      <c r="WDZ69" s="20"/>
      <c r="WEA69" s="20"/>
      <c r="WEB69" s="20"/>
      <c r="WEC69" s="20"/>
      <c r="WED69" s="20"/>
      <c r="WEE69" s="20"/>
      <c r="WEF69" s="20"/>
      <c r="WEG69" s="20"/>
      <c r="WEH69" s="20"/>
      <c r="WEI69" s="20"/>
      <c r="WEJ69" s="20"/>
      <c r="WEK69" s="20"/>
      <c r="WEL69" s="20"/>
      <c r="WEM69" s="20"/>
      <c r="WEN69" s="20"/>
      <c r="WEO69" s="20"/>
      <c r="WEP69" s="20"/>
      <c r="WEQ69" s="20"/>
      <c r="WER69" s="20"/>
      <c r="WES69" s="20"/>
      <c r="WET69" s="20"/>
      <c r="WEU69" s="20"/>
      <c r="WEV69" s="20"/>
      <c r="WEW69" s="20"/>
      <c r="WEX69" s="20"/>
      <c r="WEY69" s="20"/>
      <c r="WEZ69" s="20"/>
      <c r="WFA69" s="20"/>
      <c r="WFB69" s="20"/>
      <c r="WFC69" s="20"/>
      <c r="WFD69" s="20"/>
      <c r="WFE69" s="20"/>
      <c r="WFF69" s="20"/>
      <c r="WFG69" s="20"/>
      <c r="WFH69" s="20"/>
      <c r="WFI69" s="20"/>
      <c r="WFJ69" s="20"/>
      <c r="WFK69" s="20"/>
      <c r="WFL69" s="20"/>
      <c r="WFM69" s="20"/>
      <c r="WFN69" s="20"/>
      <c r="WFO69" s="20"/>
      <c r="WFP69" s="20"/>
      <c r="WFQ69" s="20"/>
      <c r="WFR69" s="20"/>
      <c r="WFS69" s="20"/>
      <c r="WFT69" s="20"/>
      <c r="WFU69" s="20"/>
      <c r="WFV69" s="20"/>
      <c r="WFW69" s="20"/>
      <c r="WFX69" s="20"/>
      <c r="WFY69" s="20"/>
      <c r="WFZ69" s="20"/>
      <c r="WGA69" s="20"/>
      <c r="WGB69" s="20"/>
      <c r="WGC69" s="20"/>
      <c r="WGD69" s="20"/>
      <c r="WGE69" s="20"/>
      <c r="WGF69" s="20"/>
      <c r="WGG69" s="20"/>
      <c r="WGH69" s="20"/>
      <c r="WGI69" s="20"/>
      <c r="WGJ69" s="20"/>
      <c r="WGK69" s="20"/>
      <c r="WGL69" s="20"/>
      <c r="WGM69" s="20"/>
      <c r="WGN69" s="20"/>
      <c r="WGO69" s="20"/>
      <c r="WGP69" s="20"/>
      <c r="WGQ69" s="20"/>
      <c r="WGR69" s="20"/>
      <c r="WGS69" s="20"/>
      <c r="WGT69" s="20"/>
      <c r="WGU69" s="20"/>
      <c r="WGV69" s="20"/>
      <c r="WGW69" s="20"/>
      <c r="WGX69" s="20"/>
      <c r="WGY69" s="20"/>
      <c r="WGZ69" s="20"/>
      <c r="WHA69" s="20"/>
      <c r="WHB69" s="20"/>
      <c r="WHC69" s="20"/>
      <c r="WHD69" s="20"/>
      <c r="WHE69" s="20"/>
      <c r="WHF69" s="20"/>
      <c r="WHG69" s="20"/>
      <c r="WHH69" s="20"/>
      <c r="WHI69" s="20"/>
      <c r="WHJ69" s="20"/>
      <c r="WHK69" s="20"/>
      <c r="WHL69" s="20"/>
      <c r="WHM69" s="20"/>
      <c r="WHN69" s="20"/>
      <c r="WHO69" s="20"/>
      <c r="WHP69" s="20"/>
      <c r="WHQ69" s="20"/>
      <c r="WHR69" s="20"/>
      <c r="WHS69" s="20"/>
      <c r="WHT69" s="20"/>
      <c r="WHU69" s="20"/>
      <c r="WHV69" s="20"/>
      <c r="WHW69" s="20"/>
      <c r="WHX69" s="20"/>
      <c r="WHY69" s="20"/>
      <c r="WHZ69" s="20"/>
      <c r="WIA69" s="20"/>
      <c r="WIB69" s="20"/>
      <c r="WIC69" s="20"/>
      <c r="WID69" s="20"/>
      <c r="WIE69" s="20"/>
      <c r="WIF69" s="20"/>
      <c r="WIG69" s="20"/>
      <c r="WIH69" s="20"/>
      <c r="WII69" s="20"/>
      <c r="WIJ69" s="20"/>
      <c r="WIK69" s="20"/>
      <c r="WIL69" s="20"/>
      <c r="WIM69" s="20"/>
      <c r="WIN69" s="20"/>
      <c r="WIO69" s="20"/>
      <c r="WIP69" s="20"/>
      <c r="WIQ69" s="20"/>
      <c r="WIR69" s="20"/>
      <c r="WIS69" s="20"/>
      <c r="WIT69" s="20"/>
      <c r="WIU69" s="20"/>
      <c r="WIV69" s="20"/>
      <c r="WIW69" s="20"/>
      <c r="WIX69" s="20"/>
      <c r="WIY69" s="20"/>
      <c r="WIZ69" s="20"/>
      <c r="WJA69" s="20"/>
      <c r="WJB69" s="20"/>
      <c r="WJC69" s="20"/>
      <c r="WJD69" s="20"/>
      <c r="WJE69" s="20"/>
      <c r="WJF69" s="20"/>
      <c r="WJG69" s="20"/>
      <c r="WJH69" s="20"/>
      <c r="WJI69" s="20"/>
      <c r="WJJ69" s="20"/>
      <c r="WJK69" s="20"/>
      <c r="WJL69" s="20"/>
      <c r="WJM69" s="20"/>
      <c r="WJN69" s="20"/>
      <c r="WJO69" s="20"/>
      <c r="WJP69" s="20"/>
      <c r="WJQ69" s="20"/>
      <c r="WJR69" s="20"/>
      <c r="WJS69" s="20"/>
      <c r="WJT69" s="20"/>
      <c r="WJU69" s="20"/>
      <c r="WJV69" s="20"/>
      <c r="WJW69" s="20"/>
      <c r="WJX69" s="20"/>
      <c r="WJY69" s="20"/>
      <c r="WJZ69" s="20"/>
      <c r="WKA69" s="20"/>
      <c r="WKB69" s="20"/>
      <c r="WKC69" s="20"/>
      <c r="WKD69" s="20"/>
      <c r="WKE69" s="20"/>
      <c r="WKF69" s="20"/>
      <c r="WKG69" s="20"/>
      <c r="WKH69" s="20"/>
      <c r="WKI69" s="20"/>
      <c r="WKJ69" s="20"/>
      <c r="WKK69" s="20"/>
      <c r="WKL69" s="20"/>
      <c r="WKM69" s="20"/>
      <c r="WKN69" s="20"/>
      <c r="WKO69" s="20"/>
      <c r="WKP69" s="20"/>
      <c r="WKQ69" s="20"/>
      <c r="WKR69" s="20"/>
      <c r="WKS69" s="20"/>
      <c r="WKT69" s="20"/>
      <c r="WKU69" s="20"/>
      <c r="WKV69" s="20"/>
      <c r="WKW69" s="20"/>
      <c r="WKX69" s="20"/>
      <c r="WKY69" s="20"/>
      <c r="WKZ69" s="20"/>
      <c r="WLA69" s="20"/>
      <c r="WLB69" s="20"/>
      <c r="WLC69" s="20"/>
      <c r="WLD69" s="20"/>
      <c r="WLE69" s="20"/>
      <c r="WLF69" s="20"/>
      <c r="WLG69" s="20"/>
      <c r="WLH69" s="20"/>
      <c r="WLI69" s="20"/>
      <c r="WLJ69" s="20"/>
      <c r="WLK69" s="20"/>
      <c r="WLL69" s="20"/>
      <c r="WLM69" s="20"/>
      <c r="WLN69" s="20"/>
      <c r="WLO69" s="20"/>
      <c r="WLP69" s="20"/>
      <c r="WLQ69" s="20"/>
      <c r="WLR69" s="20"/>
      <c r="WLS69" s="20"/>
      <c r="WLT69" s="20"/>
      <c r="WLU69" s="20"/>
      <c r="WLV69" s="20"/>
      <c r="WLW69" s="20"/>
      <c r="WLX69" s="20"/>
      <c r="WLY69" s="20"/>
      <c r="WLZ69" s="20"/>
      <c r="WMA69" s="20"/>
      <c r="WMB69" s="20"/>
      <c r="WMC69" s="20"/>
      <c r="WMD69" s="20"/>
      <c r="WME69" s="20"/>
      <c r="WMF69" s="20"/>
      <c r="WMG69" s="20"/>
      <c r="WMH69" s="20"/>
      <c r="WMI69" s="20"/>
      <c r="WMJ69" s="20"/>
      <c r="WMK69" s="20"/>
      <c r="WML69" s="20"/>
      <c r="WMM69" s="20"/>
      <c r="WMN69" s="20"/>
      <c r="WMO69" s="20"/>
      <c r="WMP69" s="20"/>
      <c r="WMQ69" s="20"/>
      <c r="WMR69" s="20"/>
      <c r="WMS69" s="20"/>
      <c r="WMT69" s="20"/>
      <c r="WMU69" s="20"/>
      <c r="WMV69" s="20"/>
      <c r="WMW69" s="20"/>
      <c r="WMX69" s="20"/>
      <c r="WMY69" s="20"/>
      <c r="WMZ69" s="20"/>
      <c r="WNA69" s="20"/>
      <c r="WNB69" s="20"/>
      <c r="WNC69" s="20"/>
      <c r="WND69" s="20"/>
      <c r="WNE69" s="20"/>
      <c r="WNF69" s="20"/>
      <c r="WNG69" s="20"/>
      <c r="WNH69" s="20"/>
      <c r="WNI69" s="20"/>
      <c r="WNJ69" s="20"/>
      <c r="WNK69" s="20"/>
      <c r="WNL69" s="20"/>
      <c r="WNM69" s="20"/>
      <c r="WNN69" s="20"/>
      <c r="WNO69" s="20"/>
      <c r="WNP69" s="20"/>
      <c r="WNQ69" s="20"/>
      <c r="WNR69" s="20"/>
      <c r="WNS69" s="20"/>
      <c r="WNT69" s="20"/>
      <c r="WNU69" s="20"/>
      <c r="WNV69" s="20"/>
      <c r="WNW69" s="20"/>
      <c r="WNX69" s="20"/>
      <c r="WNY69" s="20"/>
      <c r="WNZ69" s="20"/>
      <c r="WOA69" s="20"/>
      <c r="WOB69" s="20"/>
      <c r="WOC69" s="20"/>
      <c r="WOD69" s="20"/>
      <c r="WOE69" s="20"/>
      <c r="WOF69" s="20"/>
      <c r="WOG69" s="20"/>
      <c r="WOH69" s="20"/>
      <c r="WOI69" s="20"/>
      <c r="WOJ69" s="20"/>
      <c r="WOK69" s="20"/>
      <c r="WOL69" s="20"/>
      <c r="WOM69" s="20"/>
      <c r="WON69" s="20"/>
      <c r="WOO69" s="20"/>
      <c r="WOP69" s="20"/>
      <c r="WOQ69" s="20"/>
      <c r="WOR69" s="20"/>
      <c r="WOS69" s="20"/>
      <c r="WOT69" s="20"/>
      <c r="WOU69" s="20"/>
      <c r="WOV69" s="20"/>
      <c r="WOW69" s="20"/>
      <c r="WOX69" s="20"/>
      <c r="WOY69" s="20"/>
      <c r="WOZ69" s="20"/>
      <c r="WPA69" s="20"/>
      <c r="WPB69" s="20"/>
      <c r="WPC69" s="20"/>
      <c r="WPD69" s="20"/>
      <c r="WPE69" s="20"/>
      <c r="WPF69" s="20"/>
      <c r="WPG69" s="20"/>
      <c r="WPH69" s="20"/>
      <c r="WPI69" s="20"/>
      <c r="WPJ69" s="20"/>
      <c r="WPK69" s="20"/>
      <c r="WPL69" s="20"/>
      <c r="WPM69" s="20"/>
      <c r="WPN69" s="20"/>
      <c r="WPO69" s="20"/>
      <c r="WPP69" s="20"/>
      <c r="WPQ69" s="20"/>
      <c r="WPR69" s="20"/>
      <c r="WPS69" s="20"/>
      <c r="WPT69" s="20"/>
      <c r="WPU69" s="20"/>
      <c r="WPV69" s="20"/>
      <c r="WPW69" s="20"/>
      <c r="WPX69" s="20"/>
      <c r="WPY69" s="20"/>
      <c r="WPZ69" s="20"/>
      <c r="WQA69" s="20"/>
      <c r="WQB69" s="20"/>
      <c r="WQC69" s="20"/>
      <c r="WQD69" s="20"/>
      <c r="WQE69" s="20"/>
      <c r="WQF69" s="20"/>
      <c r="WQG69" s="20"/>
      <c r="WQH69" s="20"/>
      <c r="WQI69" s="20"/>
      <c r="WQJ69" s="20"/>
      <c r="WQK69" s="20"/>
      <c r="WQL69" s="20"/>
      <c r="WQM69" s="20"/>
      <c r="WQN69" s="20"/>
      <c r="WQO69" s="20"/>
      <c r="WQP69" s="20"/>
      <c r="WQQ69" s="20"/>
      <c r="WQR69" s="20"/>
      <c r="WQS69" s="20"/>
      <c r="WQT69" s="20"/>
      <c r="WQU69" s="20"/>
      <c r="WQV69" s="20"/>
      <c r="WQW69" s="20"/>
      <c r="WQX69" s="20"/>
      <c r="WQY69" s="20"/>
      <c r="WQZ69" s="20"/>
      <c r="WRA69" s="20"/>
      <c r="WRB69" s="20"/>
      <c r="WRC69" s="20"/>
      <c r="WRD69" s="20"/>
      <c r="WRE69" s="20"/>
      <c r="WRF69" s="20"/>
      <c r="WRG69" s="20"/>
      <c r="WRH69" s="20"/>
      <c r="WRI69" s="20"/>
      <c r="WRJ69" s="20"/>
      <c r="WRK69" s="20"/>
      <c r="WRL69" s="20"/>
      <c r="WRM69" s="20"/>
      <c r="WRN69" s="20"/>
      <c r="WRO69" s="20"/>
      <c r="WRP69" s="20"/>
      <c r="WRQ69" s="20"/>
      <c r="WRR69" s="20"/>
      <c r="WRS69" s="20"/>
      <c r="WRT69" s="20"/>
      <c r="WRU69" s="20"/>
      <c r="WRV69" s="20"/>
      <c r="WRW69" s="20"/>
      <c r="WRX69" s="20"/>
      <c r="WRY69" s="20"/>
      <c r="WRZ69" s="20"/>
      <c r="WSA69" s="20"/>
      <c r="WSB69" s="20"/>
      <c r="WSC69" s="20"/>
      <c r="WSD69" s="20"/>
      <c r="WSE69" s="20"/>
      <c r="WSF69" s="20"/>
      <c r="WSG69" s="20"/>
      <c r="WSH69" s="20"/>
      <c r="WSI69" s="20"/>
      <c r="WSJ69" s="20"/>
      <c r="WSK69" s="20"/>
      <c r="WSL69" s="20"/>
      <c r="WSM69" s="20"/>
      <c r="WSN69" s="20"/>
      <c r="WSO69" s="20"/>
      <c r="WSP69" s="20"/>
      <c r="WSQ69" s="20"/>
      <c r="WSR69" s="20"/>
      <c r="WSS69" s="20"/>
      <c r="WST69" s="20"/>
      <c r="WSU69" s="20"/>
      <c r="WSV69" s="20"/>
      <c r="WSW69" s="20"/>
      <c r="WSX69" s="20"/>
      <c r="WSY69" s="20"/>
      <c r="WSZ69" s="20"/>
      <c r="WTA69" s="20"/>
      <c r="WTB69" s="20"/>
      <c r="WTC69" s="20"/>
      <c r="WTD69" s="20"/>
      <c r="WTE69" s="20"/>
      <c r="WTF69" s="20"/>
      <c r="WTG69" s="20"/>
      <c r="WTH69" s="20"/>
      <c r="WTI69" s="20"/>
      <c r="WTJ69" s="20"/>
      <c r="WTK69" s="20"/>
      <c r="WTL69" s="20"/>
      <c r="WTM69" s="20"/>
      <c r="WTN69" s="20"/>
      <c r="WTO69" s="20"/>
      <c r="WTP69" s="20"/>
      <c r="WTQ69" s="20"/>
      <c r="WTR69" s="20"/>
      <c r="WTS69" s="20"/>
      <c r="WTT69" s="20"/>
      <c r="WTU69" s="20"/>
      <c r="WTV69" s="20"/>
      <c r="WTW69" s="20"/>
      <c r="WTX69" s="20"/>
      <c r="WTY69" s="20"/>
      <c r="WTZ69" s="20"/>
      <c r="WUA69" s="20"/>
      <c r="WUB69" s="20"/>
      <c r="WUC69" s="20"/>
      <c r="WUD69" s="20"/>
      <c r="WUE69" s="20"/>
      <c r="WUF69" s="20"/>
      <c r="WUG69" s="20"/>
      <c r="WUH69" s="20"/>
      <c r="WUI69" s="20"/>
      <c r="WUJ69" s="20"/>
      <c r="WUK69" s="20"/>
      <c r="WUL69" s="20"/>
      <c r="WUM69" s="20"/>
      <c r="WUN69" s="20"/>
      <c r="WUO69" s="20"/>
      <c r="WUP69" s="20"/>
      <c r="WUQ69" s="20"/>
      <c r="WUR69" s="20"/>
      <c r="WUS69" s="20"/>
      <c r="WUT69" s="20"/>
      <c r="WUU69" s="20"/>
      <c r="WUV69" s="20"/>
      <c r="WUW69" s="20"/>
      <c r="WUX69" s="20"/>
      <c r="WUY69" s="20"/>
      <c r="WUZ69" s="20"/>
      <c r="WVA69" s="20"/>
      <c r="WVB69" s="20"/>
      <c r="WVC69" s="20"/>
      <c r="WVD69" s="20"/>
      <c r="WVE69" s="20"/>
      <c r="WVF69" s="20"/>
      <c r="WVG69" s="20"/>
      <c r="WVH69" s="20"/>
      <c r="WVI69" s="20"/>
      <c r="WVJ69" s="20"/>
      <c r="WVK69" s="20"/>
      <c r="WVL69" s="20"/>
      <c r="WVM69" s="20"/>
      <c r="WVN69" s="20"/>
      <c r="WVO69" s="20"/>
      <c r="WVP69" s="20"/>
      <c r="WVQ69" s="20"/>
      <c r="WVR69" s="20"/>
      <c r="WVS69" s="20"/>
      <c r="WVT69" s="20"/>
      <c r="WVU69" s="20"/>
      <c r="WVV69" s="20"/>
      <c r="WVW69" s="20"/>
      <c r="WVX69" s="20"/>
      <c r="WVY69" s="20"/>
      <c r="WVZ69" s="20"/>
      <c r="WWA69" s="20"/>
      <c r="WWB69" s="20"/>
      <c r="WWC69" s="20"/>
      <c r="WWD69" s="20"/>
      <c r="WWE69" s="20"/>
      <c r="WWF69" s="20"/>
      <c r="WWG69" s="20"/>
      <c r="WWH69" s="20"/>
      <c r="WWI69" s="20"/>
      <c r="WWJ69" s="20"/>
      <c r="WWK69" s="20"/>
      <c r="WWL69" s="20"/>
      <c r="WWM69" s="20"/>
      <c r="WWN69" s="20"/>
      <c r="WWO69" s="20"/>
      <c r="WWP69" s="20"/>
      <c r="WWQ69" s="20"/>
      <c r="WWR69" s="20"/>
      <c r="WWS69" s="20"/>
      <c r="WWT69" s="20"/>
      <c r="WWU69" s="20"/>
      <c r="WWV69" s="20"/>
      <c r="WWW69" s="20"/>
      <c r="WWX69" s="20"/>
      <c r="WWY69" s="20"/>
      <c r="WWZ69" s="20"/>
      <c r="WXA69" s="20"/>
      <c r="WXB69" s="20"/>
      <c r="WXC69" s="20"/>
      <c r="WXD69" s="20"/>
      <c r="WXE69" s="20"/>
      <c r="WXF69" s="20"/>
      <c r="WXG69" s="20"/>
      <c r="WXH69" s="20"/>
      <c r="WXI69" s="20"/>
      <c r="WXJ69" s="20"/>
      <c r="WXK69" s="20"/>
      <c r="WXL69" s="20"/>
      <c r="WXM69" s="20"/>
      <c r="WXN69" s="20"/>
      <c r="WXO69" s="20"/>
      <c r="WXP69" s="20"/>
      <c r="WXQ69" s="20"/>
      <c r="WXR69" s="20"/>
      <c r="WXS69" s="20"/>
      <c r="WXT69" s="20"/>
      <c r="WXU69" s="20"/>
      <c r="WXV69" s="20"/>
      <c r="WXW69" s="20"/>
      <c r="WXX69" s="20"/>
      <c r="WXY69" s="20"/>
      <c r="WXZ69" s="20"/>
      <c r="WYA69" s="20"/>
      <c r="WYB69" s="20"/>
      <c r="WYC69" s="20"/>
      <c r="WYD69" s="20"/>
      <c r="WYE69" s="20"/>
      <c r="WYF69" s="20"/>
      <c r="WYG69" s="20"/>
      <c r="WYH69" s="20"/>
      <c r="WYI69" s="20"/>
      <c r="WYJ69" s="20"/>
      <c r="WYK69" s="20"/>
      <c r="WYL69" s="20"/>
      <c r="WYM69" s="20"/>
      <c r="WYN69" s="20"/>
      <c r="WYO69" s="20"/>
      <c r="WYP69" s="20"/>
      <c r="WYQ69" s="20"/>
      <c r="WYR69" s="20"/>
      <c r="WYS69" s="20"/>
      <c r="WYT69" s="20"/>
      <c r="WYU69" s="20"/>
      <c r="WYV69" s="20"/>
      <c r="WYW69" s="20"/>
      <c r="WYX69" s="20"/>
      <c r="WYY69" s="20"/>
      <c r="WYZ69" s="20"/>
      <c r="WZA69" s="20"/>
      <c r="WZB69" s="20"/>
      <c r="WZC69" s="20"/>
      <c r="WZD69" s="20"/>
      <c r="WZE69" s="20"/>
      <c r="WZF69" s="20"/>
      <c r="WZG69" s="20"/>
      <c r="WZH69" s="20"/>
      <c r="WZI69" s="20"/>
      <c r="WZJ69" s="20"/>
      <c r="WZK69" s="20"/>
      <c r="WZL69" s="20"/>
      <c r="WZM69" s="20"/>
      <c r="WZN69" s="20"/>
      <c r="WZO69" s="20"/>
      <c r="WZP69" s="20"/>
      <c r="WZQ69" s="20"/>
      <c r="WZR69" s="20"/>
      <c r="WZS69" s="20"/>
      <c r="WZT69" s="20"/>
      <c r="WZU69" s="20"/>
      <c r="WZV69" s="20"/>
      <c r="WZW69" s="20"/>
      <c r="WZX69" s="20"/>
      <c r="WZY69" s="20"/>
      <c r="WZZ69" s="20"/>
      <c r="XAA69" s="20"/>
      <c r="XAB69" s="20"/>
      <c r="XAC69" s="20"/>
      <c r="XAD69" s="20"/>
      <c r="XAE69" s="20"/>
      <c r="XAF69" s="20"/>
      <c r="XAG69" s="20"/>
      <c r="XAH69" s="20"/>
      <c r="XAI69" s="20"/>
      <c r="XAJ69" s="20"/>
      <c r="XAK69" s="20"/>
      <c r="XAL69" s="20"/>
      <c r="XAM69" s="20"/>
      <c r="XAN69" s="20"/>
      <c r="XAO69" s="20"/>
      <c r="XAP69" s="20"/>
      <c r="XAQ69" s="20"/>
      <c r="XAR69" s="20"/>
      <c r="XAS69" s="20"/>
      <c r="XAT69" s="20"/>
      <c r="XAU69" s="20"/>
      <c r="XAV69" s="20"/>
      <c r="XAW69" s="20"/>
      <c r="XAX69" s="20"/>
      <c r="XAY69" s="20"/>
      <c r="XAZ69" s="20"/>
      <c r="XBA69" s="20"/>
      <c r="XBB69" s="20"/>
      <c r="XBC69" s="20"/>
      <c r="XBD69" s="20"/>
      <c r="XBE69" s="20"/>
      <c r="XBF69" s="20"/>
      <c r="XBG69" s="20"/>
      <c r="XBH69" s="20"/>
      <c r="XBI69" s="20"/>
      <c r="XBJ69" s="20"/>
      <c r="XBK69" s="20"/>
      <c r="XBL69" s="20"/>
      <c r="XBM69" s="20"/>
      <c r="XBN69" s="20"/>
      <c r="XBO69" s="20"/>
      <c r="XBP69" s="20"/>
      <c r="XBQ69" s="20"/>
      <c r="XBR69" s="20"/>
      <c r="XBS69" s="20"/>
      <c r="XBT69" s="20"/>
      <c r="XBU69" s="20"/>
      <c r="XBV69" s="20"/>
      <c r="XBW69" s="20"/>
      <c r="XBX69" s="20"/>
      <c r="XBY69" s="20"/>
      <c r="XBZ69" s="20"/>
      <c r="XCA69" s="20"/>
      <c r="XCB69" s="20"/>
      <c r="XCC69" s="20"/>
      <c r="XCD69" s="20"/>
      <c r="XCE69" s="20"/>
      <c r="XCF69" s="20"/>
      <c r="XCG69" s="20"/>
      <c r="XCH69" s="20"/>
      <c r="XCI69" s="20"/>
      <c r="XCJ69" s="20"/>
      <c r="XCK69" s="20"/>
      <c r="XCL69" s="20"/>
      <c r="XCM69" s="20"/>
      <c r="XCN69" s="20"/>
      <c r="XCO69" s="20"/>
      <c r="XCP69" s="20"/>
      <c r="XCQ69" s="20"/>
      <c r="XCR69" s="20"/>
      <c r="XCS69" s="20"/>
      <c r="XCT69" s="20"/>
      <c r="XCU69" s="20"/>
      <c r="XCV69" s="20"/>
      <c r="XCW69" s="20"/>
    </row>
    <row r="70" spans="1:16327" s="22" customFormat="1" ht="22.5" customHeight="1">
      <c r="A70" s="148">
        <v>2</v>
      </c>
      <c r="B70" s="272" t="s">
        <v>533</v>
      </c>
      <c r="C70" s="178"/>
      <c r="D70" s="178"/>
      <c r="E70" s="178" t="s">
        <v>16</v>
      </c>
      <c r="F70" s="233" t="s">
        <v>289</v>
      </c>
      <c r="G70" s="233" t="s">
        <v>534</v>
      </c>
      <c r="H70" s="178"/>
      <c r="I70" s="178"/>
      <c r="J70" s="178"/>
      <c r="K70" s="233" t="s">
        <v>535</v>
      </c>
      <c r="L70" s="233" t="s">
        <v>536</v>
      </c>
      <c r="M70" s="228" t="s">
        <v>22</v>
      </c>
      <c r="N70" s="178" t="s">
        <v>23</v>
      </c>
      <c r="O70" s="178">
        <v>6</v>
      </c>
      <c r="P70" s="217">
        <v>4.0000000000000001E-3</v>
      </c>
      <c r="Q70" s="218">
        <v>205.0523</v>
      </c>
      <c r="R70" s="218" t="s">
        <v>151</v>
      </c>
      <c r="S70" s="218" t="s">
        <v>151</v>
      </c>
      <c r="T70" s="219">
        <v>6</v>
      </c>
      <c r="U70" s="35"/>
      <c r="V70" s="305">
        <f t="shared" si="1"/>
        <v>0</v>
      </c>
      <c r="W70" s="287">
        <f t="shared" si="2"/>
        <v>1</v>
      </c>
      <c r="X70" s="52"/>
      <c r="Y70" s="360">
        <v>4.0000000000000001E-3</v>
      </c>
      <c r="Z70" s="331">
        <v>207.58070000000001</v>
      </c>
      <c r="AA70" s="342">
        <v>224.26224696</v>
      </c>
      <c r="AB70" s="341">
        <v>4.0000000000000001E-3</v>
      </c>
      <c r="AC70" s="352" t="s">
        <v>537</v>
      </c>
      <c r="AD70" s="352" t="s">
        <v>344</v>
      </c>
      <c r="AE70" s="353" t="s">
        <v>345</v>
      </c>
      <c r="AF70" s="353" t="s">
        <v>538</v>
      </c>
      <c r="AG70" s="353" t="s">
        <v>345</v>
      </c>
      <c r="AH70" s="353" t="s">
        <v>22</v>
      </c>
      <c r="AI70" s="353" t="s">
        <v>347</v>
      </c>
      <c r="AJ70" s="353" t="s">
        <v>23</v>
      </c>
      <c r="AK70" s="346" t="s">
        <v>503</v>
      </c>
      <c r="AL70" s="45">
        <v>5</v>
      </c>
      <c r="AM70" s="280"/>
      <c r="AN70" s="347" t="s">
        <v>539</v>
      </c>
      <c r="AO70" s="36" t="b">
        <f t="shared" ref="AO70:AO101" si="4">IF(B70="",IF(B69="",B68,B69),B70)=AN70</f>
        <v>1</v>
      </c>
      <c r="AP70" s="1"/>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c r="SO70" s="20"/>
      <c r="SP70" s="20"/>
      <c r="SQ70" s="20"/>
      <c r="SR70" s="20"/>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c r="AAG70" s="20"/>
      <c r="AAH70" s="20"/>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c r="AED70" s="20"/>
      <c r="AEE70" s="20"/>
      <c r="AEF70" s="20"/>
      <c r="AEG70" s="20"/>
      <c r="AEH70" s="20"/>
      <c r="AEI70" s="20"/>
      <c r="AEJ70" s="20"/>
      <c r="AEK70" s="20"/>
      <c r="AEL70" s="20"/>
      <c r="AEM70" s="20"/>
      <c r="AEN70" s="20"/>
      <c r="AEO70" s="20"/>
      <c r="AEP70" s="20"/>
      <c r="AEQ70" s="20"/>
      <c r="AER70" s="20"/>
      <c r="AES70" s="20"/>
      <c r="AET70" s="20"/>
      <c r="AEU70" s="20"/>
      <c r="AEV70" s="20"/>
      <c r="AEW70" s="20"/>
      <c r="AEX70" s="20"/>
      <c r="AEY70" s="20"/>
      <c r="AEZ70" s="20"/>
      <c r="AFA70" s="20"/>
      <c r="AFB70" s="20"/>
      <c r="AFC70" s="20"/>
      <c r="AFD70" s="20"/>
      <c r="AFE70" s="20"/>
      <c r="AFF70" s="20"/>
      <c r="AFG70" s="20"/>
      <c r="AFH70" s="20"/>
      <c r="AFI70" s="20"/>
      <c r="AFJ70" s="20"/>
      <c r="AFK70" s="20"/>
      <c r="AFL70" s="20"/>
      <c r="AFM70" s="20"/>
      <c r="AFN70" s="20"/>
      <c r="AFO70" s="20"/>
      <c r="AFP70" s="20"/>
      <c r="AFQ70" s="20"/>
      <c r="AFR70" s="20"/>
      <c r="AFS70" s="20"/>
      <c r="AFT70" s="20"/>
      <c r="AFU70" s="20"/>
      <c r="AFV70" s="20"/>
      <c r="AFW70" s="20"/>
      <c r="AFX70" s="20"/>
      <c r="AFY70" s="20"/>
      <c r="AFZ70" s="20"/>
      <c r="AGA70" s="20"/>
      <c r="AGB70" s="20"/>
      <c r="AGC70" s="20"/>
      <c r="AGD70" s="20"/>
      <c r="AGE70" s="20"/>
      <c r="AGF70" s="20"/>
      <c r="AGG70" s="20"/>
      <c r="AGH70" s="20"/>
      <c r="AGI70" s="20"/>
      <c r="AGJ70" s="20"/>
      <c r="AGK70" s="20"/>
      <c r="AGL70" s="20"/>
      <c r="AGM70" s="20"/>
      <c r="AGN70" s="20"/>
      <c r="AGO70" s="20"/>
      <c r="AGP70" s="20"/>
      <c r="AGQ70" s="20"/>
      <c r="AGR70" s="20"/>
      <c r="AGS70" s="20"/>
      <c r="AGT70" s="20"/>
      <c r="AGU70" s="20"/>
      <c r="AGV70" s="20"/>
      <c r="AGW70" s="20"/>
      <c r="AGX70" s="20"/>
      <c r="AGY70" s="20"/>
      <c r="AGZ70" s="20"/>
      <c r="AHA70" s="20"/>
      <c r="AHB70" s="20"/>
      <c r="AHC70" s="20"/>
      <c r="AHD70" s="20"/>
      <c r="AHE70" s="20"/>
      <c r="AHF70" s="20"/>
      <c r="AHG70" s="20"/>
      <c r="AHH70" s="20"/>
      <c r="AHI70" s="20"/>
      <c r="AHJ70" s="20"/>
      <c r="AHK70" s="20"/>
      <c r="AHL70" s="20"/>
      <c r="AHM70" s="20"/>
      <c r="AHN70" s="20"/>
      <c r="AHO70" s="20"/>
      <c r="AHP70" s="20"/>
      <c r="AHQ70" s="20"/>
      <c r="AHR70" s="20"/>
      <c r="AHS70" s="20"/>
      <c r="AHT70" s="20"/>
      <c r="AHU70" s="20"/>
      <c r="AHV70" s="20"/>
      <c r="AHW70" s="20"/>
      <c r="AHX70" s="20"/>
      <c r="AHY70" s="20"/>
      <c r="AHZ70" s="20"/>
      <c r="AIA70" s="20"/>
      <c r="AIB70" s="20"/>
      <c r="AIC70" s="20"/>
      <c r="AID70" s="20"/>
      <c r="AIE70" s="20"/>
      <c r="AIF70" s="20"/>
      <c r="AIG70" s="20"/>
      <c r="AIH70" s="20"/>
      <c r="AII70" s="20"/>
      <c r="AIJ70" s="20"/>
      <c r="AIK70" s="20"/>
      <c r="AIL70" s="20"/>
      <c r="AIM70" s="20"/>
      <c r="AIN70" s="20"/>
      <c r="AIO70" s="20"/>
      <c r="AIP70" s="20"/>
      <c r="AIQ70" s="20"/>
      <c r="AIR70" s="20"/>
      <c r="AIS70" s="20"/>
      <c r="AIT70" s="20"/>
      <c r="AIU70" s="20"/>
      <c r="AIV70" s="20"/>
      <c r="AIW70" s="20"/>
      <c r="AIX70" s="20"/>
      <c r="AIY70" s="20"/>
      <c r="AIZ70" s="20"/>
      <c r="AJA70" s="20"/>
      <c r="AJB70" s="20"/>
      <c r="AJC70" s="20"/>
      <c r="AJD70" s="20"/>
      <c r="AJE70" s="20"/>
      <c r="AJF70" s="20"/>
      <c r="AJG70" s="20"/>
      <c r="AJH70" s="20"/>
      <c r="AJI70" s="20"/>
      <c r="AJJ70" s="20"/>
      <c r="AJK70" s="20"/>
      <c r="AJL70" s="20"/>
      <c r="AJM70" s="20"/>
      <c r="AJN70" s="20"/>
      <c r="AJO70" s="20"/>
      <c r="AJP70" s="20"/>
      <c r="AJQ70" s="20"/>
      <c r="AJR70" s="20"/>
      <c r="AJS70" s="20"/>
      <c r="AJT70" s="20"/>
      <c r="AJU70" s="20"/>
      <c r="AJV70" s="20"/>
      <c r="AJW70" s="20"/>
      <c r="AJX70" s="20"/>
      <c r="AJY70" s="20"/>
      <c r="AJZ70" s="20"/>
      <c r="AKA70" s="20"/>
      <c r="AKB70" s="20"/>
      <c r="AKC70" s="20"/>
      <c r="AKD70" s="20"/>
      <c r="AKE70" s="20"/>
      <c r="AKF70" s="20"/>
      <c r="AKG70" s="20"/>
      <c r="AKH70" s="20"/>
      <c r="AKI70" s="20"/>
      <c r="AKJ70" s="20"/>
      <c r="AKK70" s="20"/>
      <c r="AKL70" s="20"/>
      <c r="AKM70" s="20"/>
      <c r="AKN70" s="20"/>
      <c r="AKO70" s="20"/>
      <c r="AKP70" s="20"/>
      <c r="AKQ70" s="20"/>
      <c r="AKR70" s="20"/>
      <c r="AKS70" s="20"/>
      <c r="AKT70" s="20"/>
      <c r="AKU70" s="20"/>
      <c r="AKV70" s="20"/>
      <c r="AKW70" s="20"/>
      <c r="AKX70" s="20"/>
      <c r="AKY70" s="20"/>
      <c r="AKZ70" s="20"/>
      <c r="ALA70" s="20"/>
      <c r="ALB70" s="20"/>
      <c r="ALC70" s="20"/>
      <c r="ALD70" s="20"/>
      <c r="ALE70" s="20"/>
      <c r="ALF70" s="20"/>
      <c r="ALG70" s="20"/>
      <c r="ALH70" s="20"/>
      <c r="ALI70" s="20"/>
      <c r="ALJ70" s="20"/>
      <c r="ALK70" s="20"/>
      <c r="ALL70" s="20"/>
      <c r="ALM70" s="20"/>
      <c r="ALN70" s="20"/>
      <c r="ALO70" s="20"/>
      <c r="ALP70" s="20"/>
      <c r="ALQ70" s="20"/>
      <c r="ALR70" s="20"/>
      <c r="ALS70" s="20"/>
      <c r="ALT70" s="20"/>
      <c r="ALU70" s="20"/>
      <c r="ALV70" s="20"/>
      <c r="ALW70" s="20"/>
      <c r="ALX70" s="20"/>
      <c r="ALY70" s="20"/>
      <c r="ALZ70" s="20"/>
      <c r="AMA70" s="20"/>
      <c r="AMB70" s="20"/>
      <c r="AMC70" s="20"/>
      <c r="AMD70" s="20"/>
      <c r="AME70" s="20"/>
      <c r="AMF70" s="20"/>
      <c r="AMG70" s="20"/>
      <c r="AMH70" s="20"/>
      <c r="AMI70" s="20"/>
      <c r="AMJ70" s="20"/>
      <c r="AMK70" s="20"/>
      <c r="AML70" s="20"/>
      <c r="AMM70" s="20"/>
      <c r="AMN70" s="20"/>
      <c r="AMO70" s="20"/>
      <c r="AMP70" s="20"/>
      <c r="AMQ70" s="20"/>
      <c r="AMR70" s="20"/>
      <c r="AMS70" s="20"/>
      <c r="AMT70" s="20"/>
      <c r="AMU70" s="20"/>
      <c r="AMV70" s="20"/>
      <c r="AMW70" s="20"/>
      <c r="AMX70" s="20"/>
      <c r="AMY70" s="20"/>
      <c r="AMZ70" s="20"/>
      <c r="ANA70" s="20"/>
      <c r="ANB70" s="20"/>
      <c r="ANC70" s="20"/>
      <c r="AND70" s="20"/>
      <c r="ANE70" s="20"/>
      <c r="ANF70" s="20"/>
      <c r="ANG70" s="20"/>
      <c r="ANH70" s="20"/>
      <c r="ANI70" s="20"/>
      <c r="ANJ70" s="20"/>
      <c r="ANK70" s="20"/>
      <c r="ANL70" s="20"/>
      <c r="ANM70" s="20"/>
      <c r="ANN70" s="20"/>
      <c r="ANO70" s="20"/>
      <c r="ANP70" s="20"/>
      <c r="ANQ70" s="20"/>
      <c r="ANR70" s="20"/>
      <c r="ANS70" s="20"/>
      <c r="ANT70" s="20"/>
      <c r="ANU70" s="20"/>
      <c r="ANV70" s="20"/>
      <c r="ANW70" s="20"/>
      <c r="ANX70" s="20"/>
      <c r="ANY70" s="20"/>
      <c r="ANZ70" s="20"/>
      <c r="AOA70" s="20"/>
      <c r="AOB70" s="20"/>
      <c r="AOC70" s="20"/>
      <c r="AOD70" s="20"/>
      <c r="AOE70" s="20"/>
      <c r="AOF70" s="20"/>
      <c r="AOG70" s="20"/>
      <c r="AOH70" s="20"/>
      <c r="AOI70" s="20"/>
      <c r="AOJ70" s="20"/>
      <c r="AOK70" s="20"/>
      <c r="AOL70" s="20"/>
      <c r="AOM70" s="20"/>
      <c r="AON70" s="20"/>
      <c r="AOO70" s="20"/>
      <c r="AOP70" s="20"/>
      <c r="AOQ70" s="20"/>
      <c r="AOR70" s="20"/>
      <c r="AOS70" s="20"/>
      <c r="AOT70" s="20"/>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c r="ISC70" s="20"/>
      <c r="ISD70" s="20"/>
      <c r="ISE70" s="20"/>
      <c r="ISF70" s="20"/>
      <c r="ISG70" s="20"/>
      <c r="ISH70" s="20"/>
      <c r="ISI70" s="20"/>
      <c r="ISJ70" s="20"/>
      <c r="ISK70" s="20"/>
      <c r="ISL70" s="20"/>
      <c r="ISM70" s="20"/>
      <c r="ISN70" s="20"/>
      <c r="ISO70" s="20"/>
      <c r="ISP70" s="20"/>
      <c r="ISQ70" s="20"/>
      <c r="ISR70" s="20"/>
      <c r="ISS70" s="20"/>
      <c r="IST70" s="20"/>
      <c r="ISU70" s="20"/>
      <c r="ISV70" s="20"/>
      <c r="ISW70" s="20"/>
      <c r="ISX70" s="20"/>
      <c r="ISY70" s="20"/>
      <c r="ISZ70" s="20"/>
      <c r="ITA70" s="20"/>
      <c r="ITB70" s="20"/>
      <c r="ITC70" s="20"/>
      <c r="ITD70" s="20"/>
      <c r="ITE70" s="20"/>
      <c r="ITF70" s="20"/>
      <c r="ITG70" s="20"/>
      <c r="ITH70" s="20"/>
      <c r="ITI70" s="20"/>
      <c r="ITJ70" s="20"/>
      <c r="ITK70" s="20"/>
      <c r="ITL70" s="20"/>
      <c r="ITM70" s="20"/>
      <c r="ITN70" s="20"/>
      <c r="ITO70" s="20"/>
      <c r="ITP70" s="20"/>
      <c r="ITQ70" s="20"/>
      <c r="ITR70" s="20"/>
      <c r="ITS70" s="20"/>
      <c r="ITT70" s="20"/>
      <c r="ITU70" s="20"/>
      <c r="ITV70" s="20"/>
      <c r="ITW70" s="20"/>
      <c r="ITX70" s="20"/>
      <c r="ITY70" s="20"/>
      <c r="ITZ70" s="20"/>
      <c r="IUA70" s="20"/>
      <c r="IUB70" s="20"/>
      <c r="IUC70" s="20"/>
      <c r="IUD70" s="20"/>
      <c r="IUE70" s="20"/>
      <c r="IUF70" s="20"/>
      <c r="IUG70" s="20"/>
      <c r="IUH70" s="20"/>
      <c r="IUI70" s="20"/>
      <c r="IUJ70" s="20"/>
      <c r="IUK70" s="20"/>
      <c r="IUL70" s="20"/>
      <c r="IUM70" s="20"/>
      <c r="IUN70" s="20"/>
      <c r="IUO70" s="20"/>
      <c r="IUP70" s="20"/>
      <c r="IUQ70" s="20"/>
      <c r="IUR70" s="20"/>
      <c r="IUS70" s="20"/>
      <c r="IUT70" s="20"/>
      <c r="IUU70" s="20"/>
      <c r="IUV70" s="20"/>
      <c r="IUW70" s="20"/>
      <c r="IUX70" s="20"/>
      <c r="IUY70" s="20"/>
      <c r="IUZ70" s="20"/>
      <c r="IVA70" s="20"/>
      <c r="IVB70" s="20"/>
      <c r="IVC70" s="20"/>
      <c r="IVD70" s="20"/>
      <c r="IVE70" s="20"/>
      <c r="IVF70" s="20"/>
      <c r="IVG70" s="20"/>
      <c r="IVH70" s="20"/>
      <c r="IVI70" s="20"/>
      <c r="IVJ70" s="20"/>
      <c r="IVK70" s="20"/>
      <c r="IVL70" s="20"/>
      <c r="IVM70" s="20"/>
      <c r="IVN70" s="20"/>
      <c r="IVO70" s="20"/>
      <c r="IVP70" s="20"/>
      <c r="IVQ70" s="20"/>
      <c r="IVR70" s="20"/>
      <c r="IVS70" s="20"/>
      <c r="IVT70" s="20"/>
      <c r="IVU70" s="20"/>
      <c r="IVV70" s="20"/>
      <c r="IVW70" s="20"/>
      <c r="IVX70" s="20"/>
      <c r="IVY70" s="20"/>
      <c r="IVZ70" s="20"/>
      <c r="IWA70" s="20"/>
      <c r="IWB70" s="20"/>
      <c r="IWC70" s="20"/>
      <c r="IWD70" s="20"/>
      <c r="IWE70" s="20"/>
      <c r="IWF70" s="20"/>
      <c r="IWG70" s="20"/>
      <c r="IWH70" s="20"/>
      <c r="IWI70" s="20"/>
      <c r="IWJ70" s="20"/>
      <c r="IWK70" s="20"/>
      <c r="IWL70" s="20"/>
      <c r="IWM70" s="20"/>
      <c r="IWN70" s="20"/>
      <c r="IWO70" s="20"/>
      <c r="IWP70" s="20"/>
      <c r="IWQ70" s="20"/>
      <c r="IWR70" s="20"/>
      <c r="IWS70" s="20"/>
      <c r="IWT70" s="20"/>
      <c r="IWU70" s="20"/>
      <c r="IWV70" s="20"/>
      <c r="IWW70" s="20"/>
      <c r="IWX70" s="20"/>
      <c r="IWY70" s="20"/>
      <c r="IWZ70" s="20"/>
      <c r="IXA70" s="20"/>
      <c r="IXB70" s="20"/>
      <c r="IXC70" s="20"/>
      <c r="IXD70" s="20"/>
      <c r="IXE70" s="20"/>
      <c r="IXF70" s="20"/>
      <c r="IXG70" s="20"/>
      <c r="IXH70" s="20"/>
      <c r="IXI70" s="20"/>
      <c r="IXJ70" s="20"/>
      <c r="IXK70" s="20"/>
      <c r="IXL70" s="20"/>
      <c r="IXM70" s="20"/>
      <c r="IXN70" s="20"/>
      <c r="IXO70" s="20"/>
      <c r="IXP70" s="20"/>
      <c r="IXQ70" s="20"/>
      <c r="IXR70" s="20"/>
      <c r="IXS70" s="20"/>
      <c r="IXT70" s="20"/>
      <c r="IXU70" s="20"/>
      <c r="IXV70" s="20"/>
      <c r="IXW70" s="20"/>
      <c r="IXX70" s="20"/>
      <c r="IXY70" s="20"/>
      <c r="IXZ70" s="20"/>
      <c r="IYA70" s="20"/>
      <c r="IYB70" s="20"/>
      <c r="IYC70" s="20"/>
      <c r="IYD70" s="20"/>
      <c r="IYE70" s="20"/>
      <c r="IYF70" s="20"/>
      <c r="IYG70" s="20"/>
      <c r="IYH70" s="20"/>
      <c r="IYI70" s="20"/>
      <c r="IYJ70" s="20"/>
      <c r="IYK70" s="20"/>
      <c r="IYL70" s="20"/>
      <c r="IYM70" s="20"/>
      <c r="IYN70" s="20"/>
      <c r="IYO70" s="20"/>
      <c r="IYP70" s="20"/>
      <c r="IYQ70" s="20"/>
      <c r="IYR70" s="20"/>
      <c r="IYS70" s="20"/>
      <c r="IYT70" s="20"/>
      <c r="IYU70" s="20"/>
      <c r="IYV70" s="20"/>
      <c r="IYW70" s="20"/>
      <c r="IYX70" s="20"/>
      <c r="IYY70" s="20"/>
      <c r="IYZ70" s="20"/>
      <c r="IZA70" s="20"/>
      <c r="IZB70" s="20"/>
      <c r="IZC70" s="20"/>
      <c r="IZD70" s="20"/>
      <c r="IZE70" s="20"/>
      <c r="IZF70" s="20"/>
      <c r="IZG70" s="20"/>
      <c r="IZH70" s="20"/>
      <c r="IZI70" s="20"/>
      <c r="IZJ70" s="20"/>
      <c r="IZK70" s="20"/>
      <c r="IZL70" s="20"/>
      <c r="IZM70" s="20"/>
      <c r="IZN70" s="20"/>
      <c r="IZO70" s="20"/>
      <c r="IZP70" s="20"/>
      <c r="IZQ70" s="20"/>
      <c r="IZR70" s="20"/>
      <c r="IZS70" s="20"/>
      <c r="IZT70" s="20"/>
      <c r="IZU70" s="20"/>
      <c r="IZV70" s="20"/>
      <c r="IZW70" s="20"/>
      <c r="IZX70" s="20"/>
      <c r="IZY70" s="20"/>
      <c r="IZZ70" s="20"/>
      <c r="JAA70" s="20"/>
      <c r="JAB70" s="20"/>
      <c r="JAC70" s="20"/>
      <c r="JAD70" s="20"/>
      <c r="JAE70" s="20"/>
      <c r="JAF70" s="20"/>
      <c r="JAG70" s="20"/>
      <c r="JAH70" s="20"/>
      <c r="JAI70" s="20"/>
      <c r="JAJ70" s="20"/>
      <c r="JAK70" s="20"/>
      <c r="JAL70" s="20"/>
      <c r="JAM70" s="20"/>
      <c r="JAN70" s="20"/>
      <c r="JAO70" s="20"/>
      <c r="JAP70" s="20"/>
      <c r="JAQ70" s="20"/>
      <c r="JAR70" s="20"/>
      <c r="JAS70" s="20"/>
      <c r="JAT70" s="20"/>
      <c r="JAU70" s="20"/>
      <c r="JAV70" s="20"/>
      <c r="JAW70" s="20"/>
      <c r="JAX70" s="20"/>
      <c r="JAY70" s="20"/>
      <c r="JAZ70" s="20"/>
      <c r="JBA70" s="20"/>
      <c r="JBB70" s="20"/>
      <c r="JBC70" s="20"/>
      <c r="JBD70" s="20"/>
      <c r="JBE70" s="20"/>
      <c r="JBF70" s="20"/>
      <c r="JBG70" s="20"/>
      <c r="JBH70" s="20"/>
      <c r="JBI70" s="20"/>
      <c r="JBJ70" s="20"/>
      <c r="JBK70" s="20"/>
      <c r="JBL70" s="20"/>
      <c r="JBM70" s="20"/>
      <c r="JBN70" s="20"/>
      <c r="JBO70" s="20"/>
      <c r="JBP70" s="20"/>
      <c r="JBQ70" s="20"/>
      <c r="JBR70" s="20"/>
      <c r="JBS70" s="20"/>
      <c r="JBT70" s="20"/>
      <c r="JBU70" s="20"/>
      <c r="JBV70" s="20"/>
      <c r="JBW70" s="20"/>
      <c r="JBX70" s="20"/>
      <c r="JBY70" s="20"/>
      <c r="JBZ70" s="20"/>
      <c r="JCA70" s="20"/>
      <c r="JCB70" s="20"/>
      <c r="JCC70" s="20"/>
      <c r="JCD70" s="20"/>
      <c r="JCE70" s="20"/>
      <c r="JCF70" s="20"/>
      <c r="JCG70" s="20"/>
      <c r="JCH70" s="20"/>
      <c r="JCI70" s="20"/>
      <c r="JCJ70" s="20"/>
      <c r="JCK70" s="20"/>
      <c r="JCL70" s="20"/>
      <c r="JCM70" s="20"/>
      <c r="JCN70" s="20"/>
      <c r="JCO70" s="20"/>
      <c r="JCP70" s="20"/>
      <c r="JCQ70" s="20"/>
      <c r="JCR70" s="20"/>
      <c r="JCS70" s="20"/>
      <c r="JCT70" s="20"/>
      <c r="JCU70" s="20"/>
      <c r="JCV70" s="20"/>
      <c r="JCW70" s="20"/>
      <c r="JCX70" s="20"/>
      <c r="JCY70" s="20"/>
      <c r="JCZ70" s="20"/>
      <c r="JDA70" s="20"/>
      <c r="JDB70" s="20"/>
      <c r="JDC70" s="20"/>
      <c r="JDD70" s="20"/>
      <c r="JDE70" s="20"/>
      <c r="JDF70" s="20"/>
      <c r="JDG70" s="20"/>
      <c r="JDH70" s="20"/>
      <c r="JDI70" s="20"/>
      <c r="JDJ70" s="20"/>
      <c r="JDK70" s="20"/>
      <c r="JDL70" s="20"/>
      <c r="JDM70" s="20"/>
      <c r="JDN70" s="20"/>
      <c r="JDO70" s="20"/>
      <c r="JDP70" s="20"/>
      <c r="JDQ70" s="20"/>
      <c r="JDR70" s="20"/>
      <c r="JDS70" s="20"/>
      <c r="JDT70" s="20"/>
      <c r="JDU70" s="20"/>
      <c r="JDV70" s="20"/>
      <c r="JDW70" s="20"/>
      <c r="JDX70" s="20"/>
      <c r="JDY70" s="20"/>
      <c r="JDZ70" s="20"/>
      <c r="JEA70" s="20"/>
      <c r="JEB70" s="20"/>
      <c r="JEC70" s="20"/>
      <c r="JED70" s="20"/>
      <c r="JEE70" s="20"/>
      <c r="JEF70" s="20"/>
      <c r="JEG70" s="20"/>
      <c r="JEH70" s="20"/>
      <c r="JEI70" s="20"/>
      <c r="JEJ70" s="20"/>
      <c r="JEK70" s="20"/>
      <c r="JEL70" s="20"/>
      <c r="JEM70" s="20"/>
      <c r="JEN70" s="20"/>
      <c r="JEO70" s="20"/>
      <c r="JEP70" s="20"/>
      <c r="JEQ70" s="20"/>
      <c r="JER70" s="20"/>
      <c r="JES70" s="20"/>
      <c r="JET70" s="20"/>
      <c r="JEU70" s="20"/>
      <c r="JEV70" s="20"/>
      <c r="JEW70" s="20"/>
      <c r="JEX70" s="20"/>
      <c r="JEY70" s="20"/>
      <c r="JEZ70" s="20"/>
      <c r="JFA70" s="20"/>
      <c r="JFB70" s="20"/>
      <c r="JFC70" s="20"/>
      <c r="JFD70" s="20"/>
      <c r="JFE70" s="20"/>
      <c r="JFF70" s="20"/>
      <c r="JFG70" s="20"/>
      <c r="JFH70" s="20"/>
      <c r="JFI70" s="20"/>
      <c r="JFJ70" s="20"/>
      <c r="JFK70" s="20"/>
      <c r="JFL70" s="20"/>
      <c r="JFM70" s="20"/>
      <c r="JFN70" s="20"/>
      <c r="JFO70" s="20"/>
      <c r="JFP70" s="20"/>
      <c r="JFQ70" s="20"/>
      <c r="JFR70" s="20"/>
      <c r="JFS70" s="20"/>
      <c r="JFT70" s="20"/>
      <c r="JFU70" s="20"/>
      <c r="JFV70" s="20"/>
      <c r="JFW70" s="20"/>
      <c r="JFX70" s="20"/>
      <c r="JFY70" s="20"/>
      <c r="JFZ70" s="20"/>
      <c r="JGA70" s="20"/>
      <c r="JGB70" s="20"/>
      <c r="JGC70" s="20"/>
      <c r="JGD70" s="20"/>
      <c r="JGE70" s="20"/>
      <c r="JGF70" s="20"/>
      <c r="JGG70" s="20"/>
      <c r="JGH70" s="20"/>
      <c r="JGI70" s="20"/>
      <c r="JGJ70" s="20"/>
      <c r="JGK70" s="20"/>
      <c r="JGL70" s="20"/>
      <c r="JGM70" s="20"/>
      <c r="JGN70" s="20"/>
      <c r="JGO70" s="20"/>
      <c r="JGP70" s="20"/>
      <c r="JGQ70" s="20"/>
      <c r="JGR70" s="20"/>
      <c r="JGS70" s="20"/>
      <c r="JGT70" s="20"/>
      <c r="JGU70" s="20"/>
      <c r="JGV70" s="20"/>
      <c r="JGW70" s="20"/>
      <c r="JGX70" s="20"/>
      <c r="JGY70" s="20"/>
      <c r="JGZ70" s="20"/>
      <c r="JHA70" s="20"/>
      <c r="JHB70" s="20"/>
      <c r="JHC70" s="20"/>
      <c r="JHD70" s="20"/>
      <c r="JHE70" s="20"/>
      <c r="JHF70" s="20"/>
      <c r="JHG70" s="20"/>
      <c r="JHH70" s="20"/>
      <c r="JHI70" s="20"/>
      <c r="JHJ70" s="20"/>
      <c r="JHK70" s="20"/>
      <c r="JHL70" s="20"/>
      <c r="JHM70" s="20"/>
      <c r="JHN70" s="20"/>
      <c r="JHO70" s="20"/>
      <c r="JHP70" s="20"/>
      <c r="JHQ70" s="20"/>
      <c r="JHR70" s="20"/>
      <c r="JHS70" s="20"/>
      <c r="JHT70" s="20"/>
      <c r="JHU70" s="20"/>
      <c r="JHV70" s="20"/>
      <c r="JHW70" s="20"/>
      <c r="JHX70" s="20"/>
      <c r="JHY70" s="20"/>
      <c r="JHZ70" s="20"/>
      <c r="JIA70" s="20"/>
      <c r="JIB70" s="20"/>
      <c r="JIC70" s="20"/>
      <c r="JID70" s="20"/>
      <c r="JIE70" s="20"/>
      <c r="JIF70" s="20"/>
      <c r="JIG70" s="20"/>
      <c r="JIH70" s="20"/>
      <c r="JII70" s="20"/>
      <c r="JIJ70" s="20"/>
      <c r="JIK70" s="20"/>
      <c r="JIL70" s="20"/>
      <c r="JIM70" s="20"/>
      <c r="JIN70" s="20"/>
      <c r="JIO70" s="20"/>
      <c r="JIP70" s="20"/>
      <c r="JIQ70" s="20"/>
      <c r="JIR70" s="20"/>
      <c r="JIS70" s="20"/>
      <c r="JIT70" s="20"/>
      <c r="JIU70" s="20"/>
      <c r="JIV70" s="20"/>
      <c r="JIW70" s="20"/>
      <c r="JIX70" s="20"/>
      <c r="JIY70" s="20"/>
      <c r="JIZ70" s="20"/>
      <c r="JJA70" s="20"/>
      <c r="JJB70" s="20"/>
      <c r="JJC70" s="20"/>
      <c r="JJD70" s="20"/>
      <c r="JJE70" s="20"/>
      <c r="JJF70" s="20"/>
      <c r="JJG70" s="20"/>
      <c r="JJH70" s="20"/>
      <c r="JJI70" s="20"/>
      <c r="JJJ70" s="20"/>
      <c r="JJK70" s="20"/>
      <c r="JJL70" s="20"/>
      <c r="JJM70" s="20"/>
      <c r="JJN70" s="20"/>
      <c r="JJO70" s="20"/>
      <c r="JJP70" s="20"/>
      <c r="JJQ70" s="20"/>
      <c r="JJR70" s="20"/>
      <c r="JJS70" s="20"/>
      <c r="JJT70" s="20"/>
      <c r="JJU70" s="20"/>
      <c r="JJV70" s="20"/>
      <c r="JJW70" s="20"/>
      <c r="JJX70" s="20"/>
      <c r="JJY70" s="20"/>
      <c r="JJZ70" s="20"/>
      <c r="JKA70" s="20"/>
      <c r="JKB70" s="20"/>
      <c r="JKC70" s="20"/>
      <c r="JKD70" s="20"/>
      <c r="JKE70" s="20"/>
      <c r="JKF70" s="20"/>
      <c r="JKG70" s="20"/>
      <c r="JKH70" s="20"/>
      <c r="JKI70" s="20"/>
      <c r="JKJ70" s="20"/>
      <c r="JKK70" s="20"/>
      <c r="JKL70" s="20"/>
      <c r="JKM70" s="20"/>
      <c r="JKN70" s="20"/>
      <c r="JKO70" s="20"/>
      <c r="JKP70" s="20"/>
      <c r="JKQ70" s="20"/>
      <c r="JKR70" s="20"/>
      <c r="JKS70" s="20"/>
      <c r="JKT70" s="20"/>
      <c r="JKU70" s="20"/>
      <c r="JKV70" s="20"/>
      <c r="JKW70" s="20"/>
      <c r="JKX70" s="20"/>
      <c r="JKY70" s="20"/>
      <c r="JKZ70" s="20"/>
      <c r="JLA70" s="20"/>
      <c r="JLB70" s="20"/>
      <c r="JLC70" s="20"/>
      <c r="JLD70" s="20"/>
      <c r="JLE70" s="20"/>
      <c r="JLF70" s="20"/>
      <c r="JLG70" s="20"/>
      <c r="JLH70" s="20"/>
      <c r="JLI70" s="20"/>
      <c r="JLJ70" s="20"/>
      <c r="JLK70" s="20"/>
      <c r="JLL70" s="20"/>
      <c r="JLM70" s="20"/>
      <c r="JLN70" s="20"/>
      <c r="JLO70" s="20"/>
      <c r="JLP70" s="20"/>
      <c r="JLQ70" s="20"/>
      <c r="JLR70" s="20"/>
      <c r="JLS70" s="20"/>
      <c r="JLT70" s="20"/>
      <c r="JLU70" s="20"/>
      <c r="JLV70" s="20"/>
      <c r="JLW70" s="20"/>
      <c r="JLX70" s="20"/>
      <c r="JLY70" s="20"/>
      <c r="JLZ70" s="20"/>
      <c r="JMA70" s="20"/>
      <c r="JMB70" s="20"/>
      <c r="JMC70" s="20"/>
      <c r="JMD70" s="20"/>
      <c r="JME70" s="20"/>
      <c r="JMF70" s="20"/>
      <c r="JMG70" s="20"/>
      <c r="JMH70" s="20"/>
      <c r="JMI70" s="20"/>
      <c r="JMJ70" s="20"/>
      <c r="JMK70" s="20"/>
      <c r="JML70" s="20"/>
      <c r="JMM70" s="20"/>
      <c r="JMN70" s="20"/>
      <c r="JMO70" s="20"/>
      <c r="JMP70" s="20"/>
      <c r="JMQ70" s="20"/>
      <c r="JMR70" s="20"/>
      <c r="JMS70" s="20"/>
      <c r="JMT70" s="20"/>
      <c r="JMU70" s="20"/>
      <c r="JMV70" s="20"/>
      <c r="JMW70" s="20"/>
      <c r="JMX70" s="20"/>
      <c r="JMY70" s="20"/>
      <c r="JMZ70" s="20"/>
      <c r="JNA70" s="20"/>
      <c r="JNB70" s="20"/>
      <c r="JNC70" s="20"/>
      <c r="JND70" s="20"/>
      <c r="JNE70" s="20"/>
      <c r="JNF70" s="20"/>
      <c r="JNG70" s="20"/>
      <c r="JNH70" s="20"/>
      <c r="JNI70" s="20"/>
      <c r="JNJ70" s="20"/>
      <c r="JNK70" s="20"/>
      <c r="JNL70" s="20"/>
      <c r="JNM70" s="20"/>
      <c r="JNN70" s="20"/>
      <c r="JNO70" s="20"/>
      <c r="JNP70" s="20"/>
      <c r="JNQ70" s="20"/>
      <c r="JNR70" s="20"/>
      <c r="JNS70" s="20"/>
      <c r="JNT70" s="20"/>
      <c r="JNU70" s="20"/>
      <c r="JNV70" s="20"/>
      <c r="JNW70" s="20"/>
      <c r="JNX70" s="20"/>
      <c r="JNY70" s="20"/>
      <c r="JNZ70" s="20"/>
      <c r="JOA70" s="20"/>
      <c r="JOB70" s="20"/>
      <c r="JOC70" s="20"/>
      <c r="JOD70" s="20"/>
      <c r="JOE70" s="20"/>
      <c r="JOF70" s="20"/>
      <c r="JOG70" s="20"/>
      <c r="JOH70" s="20"/>
      <c r="JOI70" s="20"/>
      <c r="JOJ70" s="20"/>
      <c r="JOK70" s="20"/>
      <c r="JOL70" s="20"/>
      <c r="JOM70" s="20"/>
      <c r="JON70" s="20"/>
      <c r="JOO70" s="20"/>
      <c r="JOP70" s="20"/>
      <c r="JOQ70" s="20"/>
      <c r="JOR70" s="20"/>
      <c r="JOS70" s="20"/>
      <c r="JOT70" s="20"/>
      <c r="JOU70" s="20"/>
      <c r="JOV70" s="20"/>
      <c r="JOW70" s="20"/>
      <c r="JOX70" s="20"/>
      <c r="JOY70" s="20"/>
      <c r="JOZ70" s="20"/>
      <c r="JPA70" s="20"/>
      <c r="JPB70" s="20"/>
      <c r="JPC70" s="20"/>
      <c r="JPD70" s="20"/>
      <c r="JPE70" s="20"/>
      <c r="JPF70" s="20"/>
      <c r="JPG70" s="20"/>
      <c r="JPH70" s="20"/>
      <c r="JPI70" s="20"/>
      <c r="JPJ70" s="20"/>
      <c r="JPK70" s="20"/>
      <c r="JPL70" s="20"/>
      <c r="JPM70" s="20"/>
      <c r="JPN70" s="20"/>
      <c r="JPO70" s="20"/>
      <c r="JPP70" s="20"/>
      <c r="JPQ70" s="20"/>
      <c r="JPR70" s="20"/>
      <c r="JPS70" s="20"/>
      <c r="JPT70" s="20"/>
      <c r="JPU70" s="20"/>
      <c r="JPV70" s="20"/>
      <c r="JPW70" s="20"/>
      <c r="JPX70" s="20"/>
      <c r="JPY70" s="20"/>
      <c r="JPZ70" s="20"/>
      <c r="JQA70" s="20"/>
      <c r="JQB70" s="20"/>
      <c r="JQC70" s="20"/>
      <c r="JQD70" s="20"/>
      <c r="JQE70" s="20"/>
      <c r="JQF70" s="20"/>
      <c r="JQG70" s="20"/>
      <c r="JQH70" s="20"/>
      <c r="JQI70" s="20"/>
      <c r="JQJ70" s="20"/>
      <c r="JQK70" s="20"/>
      <c r="JQL70" s="20"/>
      <c r="JQM70" s="20"/>
      <c r="JQN70" s="20"/>
      <c r="JQO70" s="20"/>
      <c r="JQP70" s="20"/>
      <c r="JQQ70" s="20"/>
      <c r="JQR70" s="20"/>
      <c r="JQS70" s="20"/>
      <c r="JQT70" s="20"/>
      <c r="JQU70" s="20"/>
      <c r="JQV70" s="20"/>
      <c r="JQW70" s="20"/>
      <c r="JQX70" s="20"/>
      <c r="JQY70" s="20"/>
      <c r="JQZ70" s="20"/>
      <c r="JRA70" s="20"/>
      <c r="JRB70" s="20"/>
      <c r="JRC70" s="20"/>
      <c r="JRD70" s="20"/>
      <c r="JRE70" s="20"/>
      <c r="JRF70" s="20"/>
      <c r="JRG70" s="20"/>
      <c r="JRH70" s="20"/>
      <c r="JRI70" s="20"/>
      <c r="JRJ70" s="20"/>
      <c r="JRK70" s="20"/>
      <c r="JRL70" s="20"/>
      <c r="JRM70" s="20"/>
      <c r="JRN70" s="20"/>
      <c r="JRO70" s="20"/>
      <c r="JRP70" s="20"/>
      <c r="JRQ70" s="20"/>
      <c r="JRR70" s="20"/>
      <c r="JRS70" s="20"/>
      <c r="JRT70" s="20"/>
      <c r="JRU70" s="20"/>
      <c r="JRV70" s="20"/>
      <c r="JRW70" s="20"/>
      <c r="JRX70" s="20"/>
      <c r="JRY70" s="20"/>
      <c r="JRZ70" s="20"/>
      <c r="JSA70" s="20"/>
      <c r="JSB70" s="20"/>
      <c r="JSC70" s="20"/>
      <c r="JSD70" s="20"/>
      <c r="JSE70" s="20"/>
      <c r="JSF70" s="20"/>
      <c r="JSG70" s="20"/>
      <c r="JSH70" s="20"/>
      <c r="JSI70" s="20"/>
      <c r="JSJ70" s="20"/>
      <c r="JSK70" s="20"/>
      <c r="JSL70" s="20"/>
      <c r="JSM70" s="20"/>
      <c r="JSN70" s="20"/>
      <c r="JSO70" s="20"/>
      <c r="JSP70" s="20"/>
      <c r="JSQ70" s="20"/>
      <c r="JSR70" s="20"/>
      <c r="JSS70" s="20"/>
      <c r="JST70" s="20"/>
      <c r="JSU70" s="20"/>
      <c r="JSV70" s="20"/>
      <c r="JSW70" s="20"/>
      <c r="JSX70" s="20"/>
      <c r="JSY70" s="20"/>
      <c r="JSZ70" s="20"/>
      <c r="JTA70" s="20"/>
      <c r="JTB70" s="20"/>
      <c r="JTC70" s="20"/>
      <c r="JTD70" s="20"/>
      <c r="JTE70" s="20"/>
      <c r="JTF70" s="20"/>
      <c r="JTG70" s="20"/>
      <c r="JTH70" s="20"/>
      <c r="JTI70" s="20"/>
      <c r="JTJ70" s="20"/>
      <c r="JTK70" s="20"/>
      <c r="JTL70" s="20"/>
      <c r="JTM70" s="20"/>
      <c r="JTN70" s="20"/>
      <c r="JTO70" s="20"/>
      <c r="JTP70" s="20"/>
      <c r="JTQ70" s="20"/>
      <c r="JTR70" s="20"/>
      <c r="JTS70" s="20"/>
      <c r="JTT70" s="20"/>
      <c r="JTU70" s="20"/>
      <c r="JTV70" s="20"/>
      <c r="JTW70" s="20"/>
      <c r="JTX70" s="20"/>
      <c r="JTY70" s="20"/>
      <c r="JTZ70" s="20"/>
      <c r="JUA70" s="20"/>
      <c r="JUB70" s="20"/>
      <c r="JUC70" s="20"/>
      <c r="JUD70" s="20"/>
      <c r="JUE70" s="20"/>
      <c r="JUF70" s="20"/>
      <c r="JUG70" s="20"/>
      <c r="JUH70" s="20"/>
      <c r="JUI70" s="20"/>
      <c r="JUJ70" s="20"/>
      <c r="JUK70" s="20"/>
      <c r="JUL70" s="20"/>
      <c r="JUM70" s="20"/>
      <c r="JUN70" s="20"/>
      <c r="JUO70" s="20"/>
      <c r="JUP70" s="20"/>
      <c r="JUQ70" s="20"/>
      <c r="JUR70" s="20"/>
      <c r="JUS70" s="20"/>
      <c r="JUT70" s="20"/>
      <c r="JUU70" s="20"/>
      <c r="JUV70" s="20"/>
      <c r="JUW70" s="20"/>
      <c r="JUX70" s="20"/>
      <c r="JUY70" s="20"/>
      <c r="JUZ70" s="20"/>
      <c r="JVA70" s="20"/>
      <c r="JVB70" s="20"/>
      <c r="JVC70" s="20"/>
      <c r="JVD70" s="20"/>
      <c r="JVE70" s="20"/>
      <c r="JVF70" s="20"/>
      <c r="JVG70" s="20"/>
      <c r="JVH70" s="20"/>
      <c r="JVI70" s="20"/>
      <c r="JVJ70" s="20"/>
      <c r="JVK70" s="20"/>
      <c r="JVL70" s="20"/>
      <c r="JVM70" s="20"/>
      <c r="JVN70" s="20"/>
      <c r="JVO70" s="20"/>
      <c r="JVP70" s="20"/>
      <c r="JVQ70" s="20"/>
      <c r="JVR70" s="20"/>
      <c r="JVS70" s="20"/>
      <c r="JVT70" s="20"/>
      <c r="JVU70" s="20"/>
      <c r="JVV70" s="20"/>
      <c r="JVW70" s="20"/>
      <c r="JVX70" s="20"/>
      <c r="JVY70" s="20"/>
      <c r="JVZ70" s="20"/>
      <c r="JWA70" s="20"/>
      <c r="JWB70" s="20"/>
      <c r="JWC70" s="20"/>
      <c r="JWD70" s="20"/>
      <c r="JWE70" s="20"/>
      <c r="JWF70" s="20"/>
      <c r="JWG70" s="20"/>
      <c r="JWH70" s="20"/>
      <c r="JWI70" s="20"/>
      <c r="JWJ70" s="20"/>
      <c r="JWK70" s="20"/>
      <c r="JWL70" s="20"/>
      <c r="JWM70" s="20"/>
      <c r="JWN70" s="20"/>
      <c r="JWO70" s="20"/>
      <c r="JWP70" s="20"/>
      <c r="JWQ70" s="20"/>
      <c r="JWR70" s="20"/>
      <c r="JWS70" s="20"/>
      <c r="JWT70" s="20"/>
      <c r="JWU70" s="20"/>
      <c r="JWV70" s="20"/>
      <c r="JWW70" s="20"/>
      <c r="JWX70" s="20"/>
      <c r="JWY70" s="20"/>
      <c r="JWZ70" s="20"/>
      <c r="JXA70" s="20"/>
      <c r="JXB70" s="20"/>
      <c r="JXC70" s="20"/>
      <c r="JXD70" s="20"/>
      <c r="JXE70" s="20"/>
      <c r="JXF70" s="20"/>
      <c r="JXG70" s="20"/>
      <c r="JXH70" s="20"/>
      <c r="JXI70" s="20"/>
      <c r="JXJ70" s="20"/>
      <c r="JXK70" s="20"/>
      <c r="JXL70" s="20"/>
      <c r="JXM70" s="20"/>
      <c r="JXN70" s="20"/>
      <c r="JXO70" s="20"/>
      <c r="JXP70" s="20"/>
      <c r="JXQ70" s="20"/>
      <c r="JXR70" s="20"/>
      <c r="JXS70" s="20"/>
      <c r="JXT70" s="20"/>
      <c r="JXU70" s="20"/>
      <c r="JXV70" s="20"/>
      <c r="JXW70" s="20"/>
      <c r="JXX70" s="20"/>
      <c r="JXY70" s="20"/>
      <c r="JXZ70" s="20"/>
      <c r="JYA70" s="20"/>
      <c r="JYB70" s="20"/>
      <c r="JYC70" s="20"/>
      <c r="JYD70" s="20"/>
      <c r="JYE70" s="20"/>
      <c r="JYF70" s="20"/>
      <c r="JYG70" s="20"/>
      <c r="JYH70" s="20"/>
      <c r="JYI70" s="20"/>
      <c r="JYJ70" s="20"/>
      <c r="JYK70" s="20"/>
      <c r="JYL70" s="20"/>
      <c r="JYM70" s="20"/>
      <c r="JYN70" s="20"/>
      <c r="JYO70" s="20"/>
      <c r="JYP70" s="20"/>
      <c r="JYQ70" s="20"/>
      <c r="JYR70" s="20"/>
      <c r="JYS70" s="20"/>
      <c r="JYT70" s="20"/>
      <c r="JYU70" s="20"/>
      <c r="JYV70" s="20"/>
      <c r="JYW70" s="20"/>
      <c r="JYX70" s="20"/>
      <c r="JYY70" s="20"/>
      <c r="JYZ70" s="20"/>
      <c r="JZA70" s="20"/>
      <c r="JZB70" s="20"/>
      <c r="JZC70" s="20"/>
      <c r="JZD70" s="20"/>
      <c r="JZE70" s="20"/>
      <c r="JZF70" s="20"/>
      <c r="JZG70" s="20"/>
      <c r="JZH70" s="20"/>
      <c r="JZI70" s="20"/>
      <c r="JZJ70" s="20"/>
      <c r="JZK70" s="20"/>
      <c r="JZL70" s="20"/>
      <c r="JZM70" s="20"/>
      <c r="JZN70" s="20"/>
      <c r="JZO70" s="20"/>
      <c r="JZP70" s="20"/>
      <c r="JZQ70" s="20"/>
      <c r="JZR70" s="20"/>
      <c r="JZS70" s="20"/>
      <c r="JZT70" s="20"/>
      <c r="JZU70" s="20"/>
      <c r="JZV70" s="20"/>
      <c r="JZW70" s="20"/>
      <c r="JZX70" s="20"/>
      <c r="JZY70" s="20"/>
      <c r="JZZ70" s="20"/>
      <c r="KAA70" s="20"/>
      <c r="KAB70" s="20"/>
      <c r="KAC70" s="20"/>
      <c r="KAD70" s="20"/>
      <c r="KAE70" s="20"/>
      <c r="KAF70" s="20"/>
      <c r="KAG70" s="20"/>
      <c r="KAH70" s="20"/>
      <c r="KAI70" s="20"/>
      <c r="KAJ70" s="20"/>
      <c r="KAK70" s="20"/>
      <c r="KAL70" s="20"/>
      <c r="KAM70" s="20"/>
      <c r="KAN70" s="20"/>
      <c r="KAO70" s="20"/>
      <c r="KAP70" s="20"/>
      <c r="KAQ70" s="20"/>
      <c r="KAR70" s="20"/>
      <c r="KAS70" s="20"/>
      <c r="KAT70" s="20"/>
      <c r="KAU70" s="20"/>
      <c r="KAV70" s="20"/>
      <c r="KAW70" s="20"/>
      <c r="KAX70" s="20"/>
      <c r="KAY70" s="20"/>
      <c r="KAZ70" s="20"/>
      <c r="KBA70" s="20"/>
      <c r="KBB70" s="20"/>
      <c r="KBC70" s="20"/>
      <c r="KBD70" s="20"/>
      <c r="KBE70" s="20"/>
      <c r="KBF70" s="20"/>
      <c r="KBG70" s="20"/>
      <c r="KBH70" s="20"/>
      <c r="KBI70" s="20"/>
      <c r="KBJ70" s="20"/>
      <c r="KBK70" s="20"/>
      <c r="KBL70" s="20"/>
      <c r="KBM70" s="20"/>
      <c r="KBN70" s="20"/>
      <c r="KBO70" s="20"/>
      <c r="KBP70" s="20"/>
      <c r="KBQ70" s="20"/>
      <c r="KBR70" s="20"/>
      <c r="KBS70" s="20"/>
      <c r="KBT70" s="20"/>
      <c r="KBU70" s="20"/>
      <c r="KBV70" s="20"/>
      <c r="KBW70" s="20"/>
      <c r="KBX70" s="20"/>
      <c r="KBY70" s="20"/>
      <c r="KBZ70" s="20"/>
      <c r="KCA70" s="20"/>
      <c r="KCB70" s="20"/>
      <c r="KCC70" s="20"/>
      <c r="KCD70" s="20"/>
      <c r="KCE70" s="20"/>
      <c r="KCF70" s="20"/>
      <c r="KCG70" s="20"/>
      <c r="KCH70" s="20"/>
      <c r="KCI70" s="20"/>
      <c r="KCJ70" s="20"/>
      <c r="KCK70" s="20"/>
      <c r="KCL70" s="20"/>
      <c r="KCM70" s="20"/>
      <c r="KCN70" s="20"/>
      <c r="KCO70" s="20"/>
      <c r="KCP70" s="20"/>
      <c r="KCQ70" s="20"/>
      <c r="KCR70" s="20"/>
      <c r="KCS70" s="20"/>
      <c r="KCT70" s="20"/>
      <c r="KCU70" s="20"/>
      <c r="KCV70" s="20"/>
      <c r="KCW70" s="20"/>
      <c r="KCX70" s="20"/>
      <c r="KCY70" s="20"/>
      <c r="KCZ70" s="20"/>
      <c r="KDA70" s="20"/>
      <c r="KDB70" s="20"/>
      <c r="KDC70" s="20"/>
      <c r="KDD70" s="20"/>
      <c r="KDE70" s="20"/>
      <c r="KDF70" s="20"/>
      <c r="KDG70" s="20"/>
      <c r="KDH70" s="20"/>
      <c r="KDI70" s="20"/>
      <c r="KDJ70" s="20"/>
      <c r="KDK70" s="20"/>
      <c r="KDL70" s="20"/>
      <c r="KDM70" s="20"/>
      <c r="KDN70" s="20"/>
      <c r="KDO70" s="20"/>
      <c r="KDP70" s="20"/>
      <c r="KDQ70" s="20"/>
      <c r="KDR70" s="20"/>
      <c r="KDS70" s="20"/>
      <c r="KDT70" s="20"/>
      <c r="KDU70" s="20"/>
      <c r="KDV70" s="20"/>
      <c r="KDW70" s="20"/>
      <c r="KDX70" s="20"/>
      <c r="KDY70" s="20"/>
      <c r="KDZ70" s="20"/>
      <c r="KEA70" s="20"/>
      <c r="KEB70" s="20"/>
      <c r="KEC70" s="20"/>
      <c r="KED70" s="20"/>
      <c r="KEE70" s="20"/>
      <c r="KEF70" s="20"/>
      <c r="KEG70" s="20"/>
      <c r="KEH70" s="20"/>
      <c r="KEI70" s="20"/>
      <c r="KEJ70" s="20"/>
      <c r="KEK70" s="20"/>
      <c r="KEL70" s="20"/>
      <c r="KEM70" s="20"/>
      <c r="KEN70" s="20"/>
      <c r="KEO70" s="20"/>
      <c r="KEP70" s="20"/>
      <c r="KEQ70" s="20"/>
      <c r="KER70" s="20"/>
      <c r="KES70" s="20"/>
      <c r="KET70" s="20"/>
      <c r="KEU70" s="20"/>
      <c r="KEV70" s="20"/>
      <c r="KEW70" s="20"/>
      <c r="KEX70" s="20"/>
      <c r="KEY70" s="20"/>
      <c r="KEZ70" s="20"/>
      <c r="KFA70" s="20"/>
      <c r="KFB70" s="20"/>
      <c r="KFC70" s="20"/>
      <c r="KFD70" s="20"/>
      <c r="KFE70" s="20"/>
      <c r="KFF70" s="20"/>
      <c r="KFG70" s="20"/>
      <c r="KFH70" s="20"/>
      <c r="KFI70" s="20"/>
      <c r="KFJ70" s="20"/>
      <c r="KFK70" s="20"/>
      <c r="KFL70" s="20"/>
      <c r="KFM70" s="20"/>
      <c r="KFN70" s="20"/>
      <c r="KFO70" s="20"/>
      <c r="KFP70" s="20"/>
      <c r="KFQ70" s="20"/>
      <c r="KFR70" s="20"/>
      <c r="KFS70" s="20"/>
      <c r="KFT70" s="20"/>
      <c r="KFU70" s="20"/>
      <c r="KFV70" s="20"/>
      <c r="KFW70" s="20"/>
      <c r="KFX70" s="20"/>
      <c r="KFY70" s="20"/>
      <c r="KFZ70" s="20"/>
      <c r="KGA70" s="20"/>
      <c r="KGB70" s="20"/>
      <c r="KGC70" s="20"/>
      <c r="KGD70" s="20"/>
      <c r="KGE70" s="20"/>
      <c r="KGF70" s="20"/>
      <c r="KGG70" s="20"/>
      <c r="KGH70" s="20"/>
      <c r="KGI70" s="20"/>
      <c r="KGJ70" s="20"/>
      <c r="KGK70" s="20"/>
      <c r="KGL70" s="20"/>
      <c r="KGM70" s="20"/>
      <c r="KGN70" s="20"/>
      <c r="KGO70" s="20"/>
      <c r="KGP70" s="20"/>
      <c r="KGQ70" s="20"/>
      <c r="KGR70" s="20"/>
      <c r="KGS70" s="20"/>
      <c r="KGT70" s="20"/>
      <c r="KGU70" s="20"/>
      <c r="KGV70" s="20"/>
      <c r="KGW70" s="20"/>
      <c r="KGX70" s="20"/>
      <c r="KGY70" s="20"/>
      <c r="KGZ70" s="20"/>
      <c r="KHA70" s="20"/>
      <c r="KHB70" s="20"/>
      <c r="KHC70" s="20"/>
      <c r="KHD70" s="20"/>
      <c r="KHE70" s="20"/>
      <c r="KHF70" s="20"/>
      <c r="KHG70" s="20"/>
      <c r="KHH70" s="20"/>
      <c r="KHI70" s="20"/>
      <c r="KHJ70" s="20"/>
      <c r="KHK70" s="20"/>
      <c r="KHL70" s="20"/>
      <c r="KHM70" s="20"/>
      <c r="KHN70" s="20"/>
      <c r="KHO70" s="20"/>
      <c r="KHP70" s="20"/>
      <c r="KHQ70" s="20"/>
      <c r="KHR70" s="20"/>
      <c r="KHS70" s="20"/>
      <c r="KHT70" s="20"/>
      <c r="KHU70" s="20"/>
      <c r="KHV70" s="20"/>
      <c r="KHW70" s="20"/>
      <c r="KHX70" s="20"/>
      <c r="KHY70" s="20"/>
      <c r="KHZ70" s="20"/>
      <c r="KIA70" s="20"/>
      <c r="KIB70" s="20"/>
      <c r="KIC70" s="20"/>
      <c r="KID70" s="20"/>
      <c r="KIE70" s="20"/>
      <c r="KIF70" s="20"/>
      <c r="KIG70" s="20"/>
      <c r="KIH70" s="20"/>
      <c r="KII70" s="20"/>
      <c r="KIJ70" s="20"/>
      <c r="KIK70" s="20"/>
      <c r="KIL70" s="20"/>
      <c r="KIM70" s="20"/>
      <c r="KIN70" s="20"/>
      <c r="KIO70" s="20"/>
      <c r="KIP70" s="20"/>
      <c r="KIQ70" s="20"/>
      <c r="KIR70" s="20"/>
      <c r="KIS70" s="20"/>
      <c r="KIT70" s="20"/>
      <c r="KIU70" s="20"/>
      <c r="KIV70" s="20"/>
      <c r="KIW70" s="20"/>
      <c r="KIX70" s="20"/>
      <c r="KIY70" s="20"/>
      <c r="KIZ70" s="20"/>
      <c r="KJA70" s="20"/>
      <c r="KJB70" s="20"/>
      <c r="KJC70" s="20"/>
      <c r="KJD70" s="20"/>
      <c r="KJE70" s="20"/>
      <c r="KJF70" s="20"/>
      <c r="KJG70" s="20"/>
      <c r="KJH70" s="20"/>
      <c r="KJI70" s="20"/>
      <c r="KJJ70" s="20"/>
      <c r="KJK70" s="20"/>
      <c r="KJL70" s="20"/>
      <c r="KJM70" s="20"/>
      <c r="KJN70" s="20"/>
      <c r="KJO70" s="20"/>
      <c r="KJP70" s="20"/>
      <c r="KJQ70" s="20"/>
      <c r="KJR70" s="20"/>
      <c r="KJS70" s="20"/>
      <c r="KJT70" s="20"/>
      <c r="KJU70" s="20"/>
      <c r="KJV70" s="20"/>
      <c r="KJW70" s="20"/>
      <c r="KJX70" s="20"/>
      <c r="KJY70" s="20"/>
      <c r="KJZ70" s="20"/>
      <c r="KKA70" s="20"/>
      <c r="KKB70" s="20"/>
      <c r="KKC70" s="20"/>
      <c r="KKD70" s="20"/>
      <c r="KKE70" s="20"/>
      <c r="KKF70" s="20"/>
      <c r="KKG70" s="20"/>
      <c r="KKH70" s="20"/>
      <c r="KKI70" s="20"/>
      <c r="KKJ70" s="20"/>
      <c r="KKK70" s="20"/>
      <c r="KKL70" s="20"/>
      <c r="KKM70" s="20"/>
      <c r="KKN70" s="20"/>
      <c r="KKO70" s="20"/>
      <c r="KKP70" s="20"/>
      <c r="KKQ70" s="20"/>
      <c r="KKR70" s="20"/>
      <c r="KKS70" s="20"/>
      <c r="KKT70" s="20"/>
      <c r="KKU70" s="20"/>
      <c r="KKV70" s="20"/>
      <c r="KKW70" s="20"/>
      <c r="KKX70" s="20"/>
      <c r="KKY70" s="20"/>
      <c r="KKZ70" s="20"/>
      <c r="KLA70" s="20"/>
      <c r="KLB70" s="20"/>
      <c r="KLC70" s="20"/>
      <c r="KLD70" s="20"/>
      <c r="KLE70" s="20"/>
      <c r="KLF70" s="20"/>
      <c r="KLG70" s="20"/>
      <c r="KLH70" s="20"/>
      <c r="KLI70" s="20"/>
      <c r="KLJ70" s="20"/>
      <c r="KLK70" s="20"/>
      <c r="KLL70" s="20"/>
      <c r="KLM70" s="20"/>
      <c r="KLN70" s="20"/>
      <c r="KLO70" s="20"/>
      <c r="KLP70" s="20"/>
      <c r="KLQ70" s="20"/>
      <c r="KLR70" s="20"/>
      <c r="KLS70" s="20"/>
      <c r="KLT70" s="20"/>
      <c r="KLU70" s="20"/>
      <c r="KLV70" s="20"/>
      <c r="KLW70" s="20"/>
      <c r="KLX70" s="20"/>
      <c r="KLY70" s="20"/>
      <c r="KLZ70" s="20"/>
      <c r="KMA70" s="20"/>
      <c r="KMB70" s="20"/>
      <c r="KMC70" s="20"/>
      <c r="KMD70" s="20"/>
      <c r="KME70" s="20"/>
      <c r="KMF70" s="20"/>
      <c r="KMG70" s="20"/>
      <c r="KMH70" s="20"/>
      <c r="KMI70" s="20"/>
      <c r="KMJ70" s="20"/>
      <c r="KMK70" s="20"/>
      <c r="KML70" s="20"/>
      <c r="KMM70" s="20"/>
      <c r="KMN70" s="20"/>
      <c r="KMO70" s="20"/>
      <c r="KMP70" s="20"/>
      <c r="KMQ70" s="20"/>
      <c r="KMR70" s="20"/>
      <c r="KMS70" s="20"/>
      <c r="KMT70" s="20"/>
      <c r="KMU70" s="20"/>
      <c r="KMV70" s="20"/>
      <c r="KMW70" s="20"/>
      <c r="KMX70" s="20"/>
      <c r="KMY70" s="20"/>
      <c r="KMZ70" s="20"/>
      <c r="KNA70" s="20"/>
      <c r="KNB70" s="20"/>
      <c r="KNC70" s="20"/>
      <c r="KND70" s="20"/>
      <c r="KNE70" s="20"/>
      <c r="KNF70" s="20"/>
      <c r="KNG70" s="20"/>
      <c r="KNH70" s="20"/>
      <c r="KNI70" s="20"/>
      <c r="KNJ70" s="20"/>
      <c r="KNK70" s="20"/>
      <c r="KNL70" s="20"/>
      <c r="KNM70" s="20"/>
      <c r="KNN70" s="20"/>
      <c r="KNO70" s="20"/>
      <c r="KNP70" s="20"/>
      <c r="KNQ70" s="20"/>
      <c r="KNR70" s="20"/>
      <c r="KNS70" s="20"/>
      <c r="KNT70" s="20"/>
      <c r="KNU70" s="20"/>
      <c r="KNV70" s="20"/>
      <c r="KNW70" s="20"/>
      <c r="KNX70" s="20"/>
      <c r="KNY70" s="20"/>
      <c r="KNZ70" s="20"/>
      <c r="KOA70" s="20"/>
      <c r="KOB70" s="20"/>
      <c r="KOC70" s="20"/>
      <c r="KOD70" s="20"/>
      <c r="KOE70" s="20"/>
      <c r="KOF70" s="20"/>
      <c r="KOG70" s="20"/>
      <c r="KOH70" s="20"/>
      <c r="KOI70" s="20"/>
      <c r="KOJ70" s="20"/>
      <c r="KOK70" s="20"/>
      <c r="KOL70" s="20"/>
      <c r="KOM70" s="20"/>
      <c r="KON70" s="20"/>
      <c r="KOO70" s="20"/>
      <c r="KOP70" s="20"/>
      <c r="KOQ70" s="20"/>
      <c r="KOR70" s="20"/>
      <c r="KOS70" s="20"/>
      <c r="KOT70" s="20"/>
      <c r="KOU70" s="20"/>
      <c r="KOV70" s="20"/>
      <c r="KOW70" s="20"/>
      <c r="KOX70" s="20"/>
      <c r="KOY70" s="20"/>
      <c r="KOZ70" s="20"/>
      <c r="KPA70" s="20"/>
      <c r="KPB70" s="20"/>
      <c r="KPC70" s="20"/>
      <c r="KPD70" s="20"/>
      <c r="KPE70" s="20"/>
      <c r="KPF70" s="20"/>
      <c r="KPG70" s="20"/>
      <c r="KPH70" s="20"/>
      <c r="KPI70" s="20"/>
      <c r="KPJ70" s="20"/>
      <c r="KPK70" s="20"/>
      <c r="KPL70" s="20"/>
      <c r="KPM70" s="20"/>
      <c r="KPN70" s="20"/>
      <c r="KPO70" s="20"/>
      <c r="KPP70" s="20"/>
      <c r="KPQ70" s="20"/>
      <c r="KPR70" s="20"/>
      <c r="KPS70" s="20"/>
      <c r="KPT70" s="20"/>
      <c r="KPU70" s="20"/>
      <c r="KPV70" s="20"/>
      <c r="KPW70" s="20"/>
      <c r="KPX70" s="20"/>
      <c r="KPY70" s="20"/>
      <c r="KPZ70" s="20"/>
      <c r="KQA70" s="20"/>
      <c r="KQB70" s="20"/>
      <c r="KQC70" s="20"/>
      <c r="KQD70" s="20"/>
      <c r="KQE70" s="20"/>
      <c r="KQF70" s="20"/>
      <c r="KQG70" s="20"/>
      <c r="KQH70" s="20"/>
      <c r="KQI70" s="20"/>
      <c r="KQJ70" s="20"/>
      <c r="KQK70" s="20"/>
      <c r="KQL70" s="20"/>
      <c r="KQM70" s="20"/>
      <c r="KQN70" s="20"/>
      <c r="KQO70" s="20"/>
      <c r="KQP70" s="20"/>
      <c r="KQQ70" s="20"/>
      <c r="KQR70" s="20"/>
      <c r="KQS70" s="20"/>
      <c r="KQT70" s="20"/>
      <c r="KQU70" s="20"/>
      <c r="KQV70" s="20"/>
      <c r="KQW70" s="20"/>
      <c r="KQX70" s="20"/>
      <c r="KQY70" s="20"/>
      <c r="KQZ70" s="20"/>
      <c r="KRA70" s="20"/>
      <c r="KRB70" s="20"/>
      <c r="KRC70" s="20"/>
      <c r="KRD70" s="20"/>
      <c r="KRE70" s="20"/>
      <c r="KRF70" s="20"/>
      <c r="KRG70" s="20"/>
      <c r="KRH70" s="20"/>
      <c r="KRI70" s="20"/>
      <c r="KRJ70" s="20"/>
      <c r="KRK70" s="20"/>
      <c r="KRL70" s="20"/>
      <c r="KRM70" s="20"/>
      <c r="KRN70" s="20"/>
      <c r="KRO70" s="20"/>
      <c r="KRP70" s="20"/>
      <c r="KRQ70" s="20"/>
      <c r="KRR70" s="20"/>
      <c r="KRS70" s="20"/>
      <c r="KRT70" s="20"/>
      <c r="KRU70" s="20"/>
      <c r="KRV70" s="20"/>
      <c r="KRW70" s="20"/>
      <c r="KRX70" s="20"/>
      <c r="KRY70" s="20"/>
      <c r="KRZ70" s="20"/>
      <c r="KSA70" s="20"/>
      <c r="KSB70" s="20"/>
      <c r="KSC70" s="20"/>
      <c r="KSD70" s="20"/>
      <c r="KSE70" s="20"/>
      <c r="KSF70" s="20"/>
      <c r="KSG70" s="20"/>
      <c r="KSH70" s="20"/>
      <c r="KSI70" s="20"/>
      <c r="KSJ70" s="20"/>
      <c r="KSK70" s="20"/>
      <c r="KSL70" s="20"/>
      <c r="KSM70" s="20"/>
      <c r="KSN70" s="20"/>
      <c r="KSO70" s="20"/>
      <c r="KSP70" s="20"/>
      <c r="KSQ70" s="20"/>
      <c r="KSR70" s="20"/>
      <c r="KSS70" s="20"/>
      <c r="KST70" s="20"/>
      <c r="KSU70" s="20"/>
      <c r="KSV70" s="20"/>
      <c r="KSW70" s="20"/>
      <c r="KSX70" s="20"/>
      <c r="KSY70" s="20"/>
      <c r="KSZ70" s="20"/>
      <c r="KTA70" s="20"/>
      <c r="KTB70" s="20"/>
      <c r="KTC70" s="20"/>
      <c r="KTD70" s="20"/>
      <c r="KTE70" s="20"/>
      <c r="KTF70" s="20"/>
      <c r="KTG70" s="20"/>
      <c r="KTH70" s="20"/>
      <c r="KTI70" s="20"/>
      <c r="KTJ70" s="20"/>
      <c r="KTK70" s="20"/>
      <c r="KTL70" s="20"/>
      <c r="KTM70" s="20"/>
      <c r="KTN70" s="20"/>
      <c r="KTO70" s="20"/>
      <c r="KTP70" s="20"/>
      <c r="KTQ70" s="20"/>
      <c r="KTR70" s="20"/>
      <c r="KTS70" s="20"/>
      <c r="KTT70" s="20"/>
      <c r="KTU70" s="20"/>
      <c r="KTV70" s="20"/>
      <c r="KTW70" s="20"/>
      <c r="KTX70" s="20"/>
      <c r="KTY70" s="20"/>
      <c r="KTZ70" s="20"/>
      <c r="KUA70" s="20"/>
      <c r="KUB70" s="20"/>
      <c r="KUC70" s="20"/>
      <c r="KUD70" s="20"/>
      <c r="KUE70" s="20"/>
      <c r="KUF70" s="20"/>
      <c r="KUG70" s="20"/>
      <c r="KUH70" s="20"/>
      <c r="KUI70" s="20"/>
      <c r="KUJ70" s="20"/>
      <c r="KUK70" s="20"/>
      <c r="KUL70" s="20"/>
      <c r="KUM70" s="20"/>
      <c r="KUN70" s="20"/>
      <c r="KUO70" s="20"/>
      <c r="KUP70" s="20"/>
      <c r="KUQ70" s="20"/>
      <c r="KUR70" s="20"/>
      <c r="KUS70" s="20"/>
      <c r="KUT70" s="20"/>
      <c r="KUU70" s="20"/>
      <c r="KUV70" s="20"/>
      <c r="KUW70" s="20"/>
      <c r="KUX70" s="20"/>
      <c r="KUY70" s="20"/>
      <c r="KUZ70" s="20"/>
      <c r="KVA70" s="20"/>
      <c r="KVB70" s="20"/>
      <c r="KVC70" s="20"/>
      <c r="KVD70" s="20"/>
      <c r="KVE70" s="20"/>
      <c r="KVF70" s="20"/>
      <c r="KVG70" s="20"/>
      <c r="KVH70" s="20"/>
      <c r="KVI70" s="20"/>
      <c r="KVJ70" s="20"/>
      <c r="KVK70" s="20"/>
      <c r="KVL70" s="20"/>
      <c r="KVM70" s="20"/>
      <c r="KVN70" s="20"/>
      <c r="KVO70" s="20"/>
      <c r="KVP70" s="20"/>
      <c r="KVQ70" s="20"/>
      <c r="KVR70" s="20"/>
      <c r="KVS70" s="20"/>
      <c r="KVT70" s="20"/>
      <c r="KVU70" s="20"/>
      <c r="KVV70" s="20"/>
      <c r="KVW70" s="20"/>
      <c r="KVX70" s="20"/>
      <c r="KVY70" s="20"/>
      <c r="KVZ70" s="20"/>
      <c r="KWA70" s="20"/>
      <c r="KWB70" s="20"/>
      <c r="KWC70" s="20"/>
      <c r="KWD70" s="20"/>
      <c r="KWE70" s="20"/>
      <c r="KWF70" s="20"/>
      <c r="KWG70" s="20"/>
      <c r="KWH70" s="20"/>
      <c r="KWI70" s="20"/>
      <c r="KWJ70" s="20"/>
      <c r="KWK70" s="20"/>
      <c r="KWL70" s="20"/>
      <c r="KWM70" s="20"/>
      <c r="KWN70" s="20"/>
      <c r="KWO70" s="20"/>
      <c r="KWP70" s="20"/>
      <c r="KWQ70" s="20"/>
      <c r="KWR70" s="20"/>
      <c r="KWS70" s="20"/>
      <c r="KWT70" s="20"/>
      <c r="KWU70" s="20"/>
      <c r="KWV70" s="20"/>
      <c r="KWW70" s="20"/>
      <c r="KWX70" s="20"/>
      <c r="KWY70" s="20"/>
      <c r="KWZ70" s="20"/>
      <c r="KXA70" s="20"/>
      <c r="KXB70" s="20"/>
      <c r="KXC70" s="20"/>
      <c r="KXD70" s="20"/>
      <c r="KXE70" s="20"/>
      <c r="KXF70" s="20"/>
      <c r="KXG70" s="20"/>
      <c r="KXH70" s="20"/>
      <c r="KXI70" s="20"/>
      <c r="KXJ70" s="20"/>
      <c r="KXK70" s="20"/>
      <c r="KXL70" s="20"/>
      <c r="KXM70" s="20"/>
      <c r="KXN70" s="20"/>
      <c r="KXO70" s="20"/>
      <c r="KXP70" s="20"/>
      <c r="KXQ70" s="20"/>
      <c r="KXR70" s="20"/>
      <c r="KXS70" s="20"/>
      <c r="KXT70" s="20"/>
      <c r="KXU70" s="20"/>
      <c r="KXV70" s="20"/>
      <c r="KXW70" s="20"/>
      <c r="KXX70" s="20"/>
      <c r="KXY70" s="20"/>
      <c r="KXZ70" s="20"/>
      <c r="KYA70" s="20"/>
      <c r="KYB70" s="20"/>
      <c r="KYC70" s="20"/>
      <c r="KYD70" s="20"/>
      <c r="KYE70" s="20"/>
      <c r="KYF70" s="20"/>
      <c r="KYG70" s="20"/>
      <c r="KYH70" s="20"/>
      <c r="KYI70" s="20"/>
      <c r="KYJ70" s="20"/>
      <c r="KYK70" s="20"/>
      <c r="KYL70" s="20"/>
      <c r="KYM70" s="20"/>
      <c r="KYN70" s="20"/>
      <c r="KYO70" s="20"/>
      <c r="KYP70" s="20"/>
      <c r="KYQ70" s="20"/>
      <c r="KYR70" s="20"/>
      <c r="KYS70" s="20"/>
      <c r="KYT70" s="20"/>
      <c r="KYU70" s="20"/>
      <c r="KYV70" s="20"/>
      <c r="KYW70" s="20"/>
      <c r="KYX70" s="20"/>
      <c r="KYY70" s="20"/>
      <c r="KYZ70" s="20"/>
      <c r="KZA70" s="20"/>
      <c r="KZB70" s="20"/>
      <c r="KZC70" s="20"/>
      <c r="KZD70" s="20"/>
      <c r="KZE70" s="20"/>
      <c r="KZF70" s="20"/>
      <c r="KZG70" s="20"/>
      <c r="KZH70" s="20"/>
      <c r="KZI70" s="20"/>
      <c r="KZJ70" s="20"/>
      <c r="KZK70" s="20"/>
      <c r="KZL70" s="20"/>
      <c r="KZM70" s="20"/>
      <c r="KZN70" s="20"/>
      <c r="KZO70" s="20"/>
      <c r="KZP70" s="20"/>
      <c r="KZQ70" s="20"/>
      <c r="KZR70" s="20"/>
      <c r="KZS70" s="20"/>
      <c r="KZT70" s="20"/>
      <c r="KZU70" s="20"/>
      <c r="KZV70" s="20"/>
      <c r="KZW70" s="20"/>
      <c r="KZX70" s="20"/>
      <c r="KZY70" s="20"/>
      <c r="KZZ70" s="20"/>
      <c r="LAA70" s="20"/>
      <c r="LAB70" s="20"/>
      <c r="LAC70" s="20"/>
      <c r="LAD70" s="20"/>
      <c r="LAE70" s="20"/>
      <c r="LAF70" s="20"/>
      <c r="LAG70" s="20"/>
      <c r="LAH70" s="20"/>
      <c r="LAI70" s="20"/>
      <c r="LAJ70" s="20"/>
      <c r="LAK70" s="20"/>
      <c r="LAL70" s="20"/>
      <c r="LAM70" s="20"/>
      <c r="LAN70" s="20"/>
      <c r="LAO70" s="20"/>
      <c r="LAP70" s="20"/>
      <c r="LAQ70" s="20"/>
      <c r="LAR70" s="20"/>
      <c r="LAS70" s="20"/>
      <c r="LAT70" s="20"/>
      <c r="LAU70" s="20"/>
      <c r="LAV70" s="20"/>
      <c r="LAW70" s="20"/>
      <c r="LAX70" s="20"/>
      <c r="LAY70" s="20"/>
      <c r="LAZ70" s="20"/>
      <c r="LBA70" s="20"/>
      <c r="LBB70" s="20"/>
      <c r="LBC70" s="20"/>
      <c r="LBD70" s="20"/>
      <c r="LBE70" s="20"/>
      <c r="LBF70" s="20"/>
      <c r="LBG70" s="20"/>
      <c r="LBH70" s="20"/>
      <c r="LBI70" s="20"/>
      <c r="LBJ70" s="20"/>
      <c r="LBK70" s="20"/>
      <c r="LBL70" s="20"/>
      <c r="LBM70" s="20"/>
      <c r="LBN70" s="20"/>
      <c r="LBO70" s="20"/>
      <c r="LBP70" s="20"/>
      <c r="LBQ70" s="20"/>
      <c r="LBR70" s="20"/>
      <c r="LBS70" s="20"/>
      <c r="LBT70" s="20"/>
      <c r="LBU70" s="20"/>
      <c r="LBV70" s="20"/>
      <c r="LBW70" s="20"/>
      <c r="LBX70" s="20"/>
      <c r="LBY70" s="20"/>
      <c r="LBZ70" s="20"/>
      <c r="LCA70" s="20"/>
      <c r="LCB70" s="20"/>
      <c r="LCC70" s="20"/>
      <c r="LCD70" s="20"/>
      <c r="LCE70" s="20"/>
      <c r="LCF70" s="20"/>
      <c r="LCG70" s="20"/>
      <c r="LCH70" s="20"/>
      <c r="LCI70" s="20"/>
      <c r="LCJ70" s="20"/>
      <c r="LCK70" s="20"/>
      <c r="LCL70" s="20"/>
      <c r="LCM70" s="20"/>
      <c r="LCN70" s="20"/>
      <c r="LCO70" s="20"/>
      <c r="LCP70" s="20"/>
      <c r="LCQ70" s="20"/>
      <c r="LCR70" s="20"/>
      <c r="LCS70" s="20"/>
      <c r="LCT70" s="20"/>
      <c r="LCU70" s="20"/>
      <c r="LCV70" s="20"/>
      <c r="LCW70" s="20"/>
      <c r="LCX70" s="20"/>
      <c r="LCY70" s="20"/>
      <c r="LCZ70" s="20"/>
      <c r="LDA70" s="20"/>
      <c r="LDB70" s="20"/>
      <c r="LDC70" s="20"/>
      <c r="LDD70" s="20"/>
      <c r="LDE70" s="20"/>
      <c r="LDF70" s="20"/>
      <c r="LDG70" s="20"/>
      <c r="LDH70" s="20"/>
      <c r="LDI70" s="20"/>
      <c r="LDJ70" s="20"/>
      <c r="LDK70" s="20"/>
      <c r="LDL70" s="20"/>
      <c r="LDM70" s="20"/>
      <c r="LDN70" s="20"/>
      <c r="LDO70" s="20"/>
      <c r="LDP70" s="20"/>
      <c r="LDQ70" s="20"/>
      <c r="LDR70" s="20"/>
      <c r="LDS70" s="20"/>
      <c r="LDT70" s="20"/>
      <c r="LDU70" s="20"/>
      <c r="LDV70" s="20"/>
      <c r="LDW70" s="20"/>
      <c r="LDX70" s="20"/>
      <c r="LDY70" s="20"/>
      <c r="LDZ70" s="20"/>
      <c r="LEA70" s="20"/>
      <c r="LEB70" s="20"/>
      <c r="LEC70" s="20"/>
      <c r="LED70" s="20"/>
      <c r="LEE70" s="20"/>
      <c r="LEF70" s="20"/>
      <c r="LEG70" s="20"/>
      <c r="LEH70" s="20"/>
      <c r="LEI70" s="20"/>
      <c r="LEJ70" s="20"/>
      <c r="LEK70" s="20"/>
      <c r="LEL70" s="20"/>
      <c r="LEM70" s="20"/>
      <c r="LEN70" s="20"/>
      <c r="LEO70" s="20"/>
      <c r="LEP70" s="20"/>
      <c r="LEQ70" s="20"/>
      <c r="LER70" s="20"/>
      <c r="LES70" s="20"/>
      <c r="LET70" s="20"/>
      <c r="LEU70" s="20"/>
      <c r="LEV70" s="20"/>
      <c r="LEW70" s="20"/>
      <c r="LEX70" s="20"/>
      <c r="LEY70" s="20"/>
      <c r="LEZ70" s="20"/>
      <c r="LFA70" s="20"/>
      <c r="LFB70" s="20"/>
      <c r="LFC70" s="20"/>
      <c r="LFD70" s="20"/>
      <c r="LFE70" s="20"/>
      <c r="LFF70" s="20"/>
      <c r="LFG70" s="20"/>
      <c r="LFH70" s="20"/>
      <c r="LFI70" s="20"/>
      <c r="LFJ70" s="20"/>
      <c r="LFK70" s="20"/>
      <c r="LFL70" s="20"/>
      <c r="LFM70" s="20"/>
      <c r="LFN70" s="20"/>
      <c r="LFO70" s="20"/>
      <c r="LFP70" s="20"/>
      <c r="LFQ70" s="20"/>
      <c r="LFR70" s="20"/>
      <c r="LFS70" s="20"/>
      <c r="LFT70" s="20"/>
      <c r="LFU70" s="20"/>
      <c r="LFV70" s="20"/>
      <c r="LFW70" s="20"/>
      <c r="LFX70" s="20"/>
      <c r="LFY70" s="20"/>
      <c r="LFZ70" s="20"/>
      <c r="LGA70" s="20"/>
      <c r="LGB70" s="20"/>
      <c r="LGC70" s="20"/>
      <c r="LGD70" s="20"/>
      <c r="LGE70" s="20"/>
      <c r="LGF70" s="20"/>
      <c r="LGG70" s="20"/>
      <c r="LGH70" s="20"/>
      <c r="LGI70" s="20"/>
      <c r="LGJ70" s="20"/>
      <c r="LGK70" s="20"/>
      <c r="LGL70" s="20"/>
      <c r="LGM70" s="20"/>
      <c r="LGN70" s="20"/>
      <c r="LGO70" s="20"/>
      <c r="LGP70" s="20"/>
      <c r="LGQ70" s="20"/>
      <c r="LGR70" s="20"/>
      <c r="LGS70" s="20"/>
      <c r="LGT70" s="20"/>
      <c r="LGU70" s="20"/>
      <c r="LGV70" s="20"/>
      <c r="LGW70" s="20"/>
      <c r="LGX70" s="20"/>
      <c r="LGY70" s="20"/>
      <c r="LGZ70" s="20"/>
      <c r="LHA70" s="20"/>
      <c r="LHB70" s="20"/>
      <c r="LHC70" s="20"/>
      <c r="LHD70" s="20"/>
      <c r="LHE70" s="20"/>
      <c r="LHF70" s="20"/>
      <c r="LHG70" s="20"/>
      <c r="LHH70" s="20"/>
      <c r="LHI70" s="20"/>
      <c r="LHJ70" s="20"/>
      <c r="LHK70" s="20"/>
      <c r="LHL70" s="20"/>
      <c r="LHM70" s="20"/>
      <c r="LHN70" s="20"/>
      <c r="LHO70" s="20"/>
      <c r="LHP70" s="20"/>
      <c r="LHQ70" s="20"/>
      <c r="LHR70" s="20"/>
      <c r="LHS70" s="20"/>
      <c r="LHT70" s="20"/>
      <c r="LHU70" s="20"/>
      <c r="LHV70" s="20"/>
      <c r="LHW70" s="20"/>
      <c r="LHX70" s="20"/>
      <c r="LHY70" s="20"/>
      <c r="LHZ70" s="20"/>
      <c r="LIA70" s="20"/>
      <c r="LIB70" s="20"/>
      <c r="LIC70" s="20"/>
      <c r="LID70" s="20"/>
      <c r="LIE70" s="20"/>
      <c r="LIF70" s="20"/>
      <c r="LIG70" s="20"/>
      <c r="LIH70" s="20"/>
      <c r="LII70" s="20"/>
      <c r="LIJ70" s="20"/>
      <c r="LIK70" s="20"/>
      <c r="LIL70" s="20"/>
      <c r="LIM70" s="20"/>
      <c r="LIN70" s="20"/>
      <c r="LIO70" s="20"/>
      <c r="LIP70" s="20"/>
      <c r="LIQ70" s="20"/>
      <c r="LIR70" s="20"/>
      <c r="LIS70" s="20"/>
      <c r="LIT70" s="20"/>
      <c r="LIU70" s="20"/>
      <c r="LIV70" s="20"/>
      <c r="LIW70" s="20"/>
      <c r="LIX70" s="20"/>
      <c r="LIY70" s="20"/>
      <c r="LIZ70" s="20"/>
      <c r="LJA70" s="20"/>
      <c r="LJB70" s="20"/>
      <c r="LJC70" s="20"/>
      <c r="LJD70" s="20"/>
      <c r="LJE70" s="20"/>
      <c r="LJF70" s="20"/>
      <c r="LJG70" s="20"/>
      <c r="LJH70" s="20"/>
      <c r="LJI70" s="20"/>
      <c r="LJJ70" s="20"/>
      <c r="LJK70" s="20"/>
      <c r="LJL70" s="20"/>
      <c r="LJM70" s="20"/>
      <c r="LJN70" s="20"/>
      <c r="LJO70" s="20"/>
      <c r="LJP70" s="20"/>
      <c r="LJQ70" s="20"/>
      <c r="LJR70" s="20"/>
      <c r="LJS70" s="20"/>
      <c r="LJT70" s="20"/>
      <c r="LJU70" s="20"/>
      <c r="LJV70" s="20"/>
      <c r="LJW70" s="20"/>
      <c r="LJX70" s="20"/>
      <c r="LJY70" s="20"/>
      <c r="LJZ70" s="20"/>
      <c r="LKA70" s="20"/>
      <c r="LKB70" s="20"/>
      <c r="LKC70" s="20"/>
      <c r="LKD70" s="20"/>
      <c r="LKE70" s="20"/>
      <c r="LKF70" s="20"/>
      <c r="LKG70" s="20"/>
      <c r="LKH70" s="20"/>
      <c r="LKI70" s="20"/>
      <c r="LKJ70" s="20"/>
      <c r="LKK70" s="20"/>
      <c r="LKL70" s="20"/>
      <c r="LKM70" s="20"/>
      <c r="LKN70" s="20"/>
      <c r="LKO70" s="20"/>
      <c r="LKP70" s="20"/>
      <c r="LKQ70" s="20"/>
      <c r="LKR70" s="20"/>
      <c r="LKS70" s="20"/>
      <c r="LKT70" s="20"/>
      <c r="LKU70" s="20"/>
      <c r="LKV70" s="20"/>
      <c r="LKW70" s="20"/>
      <c r="LKX70" s="20"/>
      <c r="LKY70" s="20"/>
      <c r="LKZ70" s="20"/>
      <c r="LLA70" s="20"/>
      <c r="LLB70" s="20"/>
      <c r="LLC70" s="20"/>
      <c r="LLD70" s="20"/>
      <c r="LLE70" s="20"/>
      <c r="LLF70" s="20"/>
      <c r="LLG70" s="20"/>
      <c r="LLH70" s="20"/>
      <c r="LLI70" s="20"/>
      <c r="LLJ70" s="20"/>
      <c r="LLK70" s="20"/>
      <c r="LLL70" s="20"/>
      <c r="LLM70" s="20"/>
      <c r="LLN70" s="20"/>
      <c r="LLO70" s="20"/>
      <c r="LLP70" s="20"/>
      <c r="LLQ70" s="20"/>
      <c r="LLR70" s="20"/>
      <c r="LLS70" s="20"/>
      <c r="LLT70" s="20"/>
      <c r="LLU70" s="20"/>
      <c r="LLV70" s="20"/>
      <c r="LLW70" s="20"/>
      <c r="LLX70" s="20"/>
      <c r="LLY70" s="20"/>
      <c r="LLZ70" s="20"/>
      <c r="LMA70" s="20"/>
      <c r="LMB70" s="20"/>
      <c r="LMC70" s="20"/>
      <c r="LMD70" s="20"/>
      <c r="LME70" s="20"/>
      <c r="LMF70" s="20"/>
      <c r="LMG70" s="20"/>
      <c r="LMH70" s="20"/>
      <c r="LMI70" s="20"/>
      <c r="LMJ70" s="20"/>
      <c r="LMK70" s="20"/>
      <c r="LML70" s="20"/>
      <c r="LMM70" s="20"/>
      <c r="LMN70" s="20"/>
      <c r="LMO70" s="20"/>
      <c r="LMP70" s="20"/>
      <c r="LMQ70" s="20"/>
      <c r="LMR70" s="20"/>
      <c r="LMS70" s="20"/>
      <c r="LMT70" s="20"/>
      <c r="LMU70" s="20"/>
      <c r="LMV70" s="20"/>
      <c r="LMW70" s="20"/>
      <c r="LMX70" s="20"/>
      <c r="LMY70" s="20"/>
      <c r="LMZ70" s="20"/>
      <c r="LNA70" s="20"/>
      <c r="LNB70" s="20"/>
      <c r="LNC70" s="20"/>
      <c r="LND70" s="20"/>
      <c r="LNE70" s="20"/>
      <c r="LNF70" s="20"/>
      <c r="LNG70" s="20"/>
      <c r="LNH70" s="20"/>
      <c r="LNI70" s="20"/>
      <c r="LNJ70" s="20"/>
      <c r="LNK70" s="20"/>
      <c r="LNL70" s="20"/>
      <c r="LNM70" s="20"/>
      <c r="LNN70" s="20"/>
      <c r="LNO70" s="20"/>
      <c r="LNP70" s="20"/>
      <c r="LNQ70" s="20"/>
      <c r="LNR70" s="20"/>
      <c r="LNS70" s="20"/>
      <c r="LNT70" s="20"/>
      <c r="LNU70" s="20"/>
      <c r="LNV70" s="20"/>
      <c r="LNW70" s="20"/>
      <c r="LNX70" s="20"/>
      <c r="LNY70" s="20"/>
      <c r="LNZ70" s="20"/>
      <c r="LOA70" s="20"/>
      <c r="LOB70" s="20"/>
      <c r="LOC70" s="20"/>
      <c r="LOD70" s="20"/>
      <c r="LOE70" s="20"/>
      <c r="LOF70" s="20"/>
      <c r="LOG70" s="20"/>
      <c r="LOH70" s="20"/>
      <c r="LOI70" s="20"/>
      <c r="LOJ70" s="20"/>
      <c r="LOK70" s="20"/>
      <c r="LOL70" s="20"/>
      <c r="LOM70" s="20"/>
      <c r="LON70" s="20"/>
      <c r="LOO70" s="20"/>
      <c r="LOP70" s="20"/>
      <c r="LOQ70" s="20"/>
      <c r="LOR70" s="20"/>
      <c r="LOS70" s="20"/>
      <c r="LOT70" s="20"/>
      <c r="LOU70" s="20"/>
      <c r="LOV70" s="20"/>
      <c r="LOW70" s="20"/>
      <c r="LOX70" s="20"/>
      <c r="LOY70" s="20"/>
      <c r="LOZ70" s="20"/>
      <c r="LPA70" s="20"/>
      <c r="LPB70" s="20"/>
      <c r="LPC70" s="20"/>
      <c r="LPD70" s="20"/>
      <c r="LPE70" s="20"/>
      <c r="LPF70" s="20"/>
      <c r="LPG70" s="20"/>
      <c r="LPH70" s="20"/>
      <c r="LPI70" s="20"/>
      <c r="LPJ70" s="20"/>
      <c r="LPK70" s="20"/>
      <c r="LPL70" s="20"/>
      <c r="LPM70" s="20"/>
      <c r="LPN70" s="20"/>
      <c r="LPO70" s="20"/>
      <c r="LPP70" s="20"/>
      <c r="LPQ70" s="20"/>
      <c r="LPR70" s="20"/>
      <c r="LPS70" s="20"/>
      <c r="LPT70" s="20"/>
      <c r="LPU70" s="20"/>
      <c r="LPV70" s="20"/>
      <c r="LPW70" s="20"/>
      <c r="LPX70" s="20"/>
      <c r="LPY70" s="20"/>
      <c r="LPZ70" s="20"/>
      <c r="LQA70" s="20"/>
      <c r="LQB70" s="20"/>
      <c r="LQC70" s="20"/>
      <c r="LQD70" s="20"/>
      <c r="LQE70" s="20"/>
      <c r="LQF70" s="20"/>
      <c r="LQG70" s="20"/>
      <c r="LQH70" s="20"/>
      <c r="LQI70" s="20"/>
      <c r="LQJ70" s="20"/>
      <c r="LQK70" s="20"/>
      <c r="LQL70" s="20"/>
      <c r="LQM70" s="20"/>
      <c r="LQN70" s="20"/>
      <c r="LQO70" s="20"/>
      <c r="LQP70" s="20"/>
      <c r="LQQ70" s="20"/>
      <c r="LQR70" s="20"/>
      <c r="LQS70" s="20"/>
      <c r="LQT70" s="20"/>
      <c r="LQU70" s="20"/>
      <c r="LQV70" s="20"/>
      <c r="LQW70" s="20"/>
      <c r="LQX70" s="20"/>
      <c r="LQY70" s="20"/>
      <c r="LQZ70" s="20"/>
      <c r="LRA70" s="20"/>
      <c r="LRB70" s="20"/>
      <c r="LRC70" s="20"/>
      <c r="LRD70" s="20"/>
      <c r="LRE70" s="20"/>
      <c r="LRF70" s="20"/>
      <c r="LRG70" s="20"/>
      <c r="LRH70" s="20"/>
      <c r="LRI70" s="20"/>
      <c r="LRJ70" s="20"/>
      <c r="LRK70" s="20"/>
      <c r="LRL70" s="20"/>
      <c r="LRM70" s="20"/>
      <c r="LRN70" s="20"/>
      <c r="LRO70" s="20"/>
      <c r="LRP70" s="20"/>
      <c r="LRQ70" s="20"/>
      <c r="LRR70" s="20"/>
      <c r="LRS70" s="20"/>
      <c r="LRT70" s="20"/>
      <c r="LRU70" s="20"/>
      <c r="LRV70" s="20"/>
      <c r="LRW70" s="20"/>
      <c r="LRX70" s="20"/>
      <c r="LRY70" s="20"/>
      <c r="LRZ70" s="20"/>
      <c r="LSA70" s="20"/>
      <c r="LSB70" s="20"/>
      <c r="LSC70" s="20"/>
      <c r="LSD70" s="20"/>
      <c r="LSE70" s="20"/>
      <c r="LSF70" s="20"/>
      <c r="LSG70" s="20"/>
      <c r="LSH70" s="20"/>
      <c r="LSI70" s="20"/>
      <c r="LSJ70" s="20"/>
      <c r="LSK70" s="20"/>
      <c r="LSL70" s="20"/>
      <c r="LSM70" s="20"/>
      <c r="LSN70" s="20"/>
      <c r="LSO70" s="20"/>
      <c r="LSP70" s="20"/>
      <c r="LSQ70" s="20"/>
      <c r="LSR70" s="20"/>
      <c r="LSS70" s="20"/>
      <c r="LST70" s="20"/>
      <c r="LSU70" s="20"/>
      <c r="LSV70" s="20"/>
      <c r="LSW70" s="20"/>
      <c r="LSX70" s="20"/>
      <c r="LSY70" s="20"/>
      <c r="LSZ70" s="20"/>
      <c r="LTA70" s="20"/>
      <c r="LTB70" s="20"/>
      <c r="LTC70" s="20"/>
      <c r="LTD70" s="20"/>
      <c r="LTE70" s="20"/>
      <c r="LTF70" s="20"/>
      <c r="LTG70" s="20"/>
      <c r="LTH70" s="20"/>
      <c r="LTI70" s="20"/>
      <c r="LTJ70" s="20"/>
      <c r="LTK70" s="20"/>
      <c r="LTL70" s="20"/>
      <c r="LTM70" s="20"/>
      <c r="LTN70" s="20"/>
      <c r="LTO70" s="20"/>
      <c r="LTP70" s="20"/>
      <c r="LTQ70" s="20"/>
      <c r="LTR70" s="20"/>
      <c r="LTS70" s="20"/>
      <c r="LTT70" s="20"/>
      <c r="LTU70" s="20"/>
      <c r="LTV70" s="20"/>
      <c r="LTW70" s="20"/>
      <c r="LTX70" s="20"/>
      <c r="LTY70" s="20"/>
      <c r="LTZ70" s="20"/>
      <c r="LUA70" s="20"/>
      <c r="LUB70" s="20"/>
      <c r="LUC70" s="20"/>
      <c r="LUD70" s="20"/>
      <c r="LUE70" s="20"/>
      <c r="LUF70" s="20"/>
      <c r="LUG70" s="20"/>
      <c r="LUH70" s="20"/>
      <c r="LUI70" s="20"/>
      <c r="LUJ70" s="20"/>
      <c r="LUK70" s="20"/>
      <c r="LUL70" s="20"/>
      <c r="LUM70" s="20"/>
      <c r="LUN70" s="20"/>
      <c r="LUO70" s="20"/>
      <c r="LUP70" s="20"/>
      <c r="LUQ70" s="20"/>
      <c r="LUR70" s="20"/>
      <c r="LUS70" s="20"/>
      <c r="LUT70" s="20"/>
      <c r="LUU70" s="20"/>
      <c r="LUV70" s="20"/>
      <c r="LUW70" s="20"/>
      <c r="LUX70" s="20"/>
      <c r="LUY70" s="20"/>
      <c r="LUZ70" s="20"/>
      <c r="LVA70" s="20"/>
      <c r="LVB70" s="20"/>
      <c r="LVC70" s="20"/>
      <c r="LVD70" s="20"/>
      <c r="LVE70" s="20"/>
      <c r="LVF70" s="20"/>
      <c r="LVG70" s="20"/>
      <c r="LVH70" s="20"/>
      <c r="LVI70" s="20"/>
      <c r="LVJ70" s="20"/>
      <c r="LVK70" s="20"/>
      <c r="LVL70" s="20"/>
      <c r="LVM70" s="20"/>
      <c r="LVN70" s="20"/>
      <c r="LVO70" s="20"/>
      <c r="LVP70" s="20"/>
      <c r="LVQ70" s="20"/>
      <c r="LVR70" s="20"/>
      <c r="LVS70" s="20"/>
      <c r="LVT70" s="20"/>
      <c r="LVU70" s="20"/>
      <c r="LVV70" s="20"/>
      <c r="LVW70" s="20"/>
      <c r="LVX70" s="20"/>
      <c r="LVY70" s="20"/>
      <c r="LVZ70" s="20"/>
      <c r="LWA70" s="20"/>
      <c r="LWB70" s="20"/>
      <c r="LWC70" s="20"/>
      <c r="LWD70" s="20"/>
      <c r="LWE70" s="20"/>
      <c r="LWF70" s="20"/>
      <c r="LWG70" s="20"/>
      <c r="LWH70" s="20"/>
      <c r="LWI70" s="20"/>
      <c r="LWJ70" s="20"/>
      <c r="LWK70" s="20"/>
      <c r="LWL70" s="20"/>
      <c r="LWM70" s="20"/>
      <c r="LWN70" s="20"/>
      <c r="LWO70" s="20"/>
      <c r="LWP70" s="20"/>
      <c r="LWQ70" s="20"/>
      <c r="LWR70" s="20"/>
      <c r="LWS70" s="20"/>
      <c r="LWT70" s="20"/>
      <c r="LWU70" s="20"/>
      <c r="LWV70" s="20"/>
      <c r="LWW70" s="20"/>
      <c r="LWX70" s="20"/>
      <c r="LWY70" s="20"/>
      <c r="LWZ70" s="20"/>
      <c r="LXA70" s="20"/>
      <c r="LXB70" s="20"/>
      <c r="LXC70" s="20"/>
      <c r="LXD70" s="20"/>
      <c r="LXE70" s="20"/>
      <c r="LXF70" s="20"/>
      <c r="LXG70" s="20"/>
      <c r="LXH70" s="20"/>
      <c r="LXI70" s="20"/>
      <c r="LXJ70" s="20"/>
      <c r="LXK70" s="20"/>
      <c r="LXL70" s="20"/>
      <c r="LXM70" s="20"/>
      <c r="LXN70" s="20"/>
      <c r="LXO70" s="20"/>
      <c r="LXP70" s="20"/>
      <c r="LXQ70" s="20"/>
      <c r="LXR70" s="20"/>
      <c r="LXS70" s="20"/>
      <c r="LXT70" s="20"/>
      <c r="LXU70" s="20"/>
      <c r="LXV70" s="20"/>
      <c r="LXW70" s="20"/>
      <c r="LXX70" s="20"/>
      <c r="LXY70" s="20"/>
      <c r="LXZ70" s="20"/>
      <c r="LYA70" s="20"/>
      <c r="LYB70" s="20"/>
      <c r="LYC70" s="20"/>
      <c r="LYD70" s="20"/>
      <c r="LYE70" s="20"/>
      <c r="LYF70" s="20"/>
      <c r="LYG70" s="20"/>
      <c r="LYH70" s="20"/>
      <c r="LYI70" s="20"/>
      <c r="LYJ70" s="20"/>
      <c r="LYK70" s="20"/>
      <c r="LYL70" s="20"/>
      <c r="LYM70" s="20"/>
      <c r="LYN70" s="20"/>
      <c r="LYO70" s="20"/>
      <c r="LYP70" s="20"/>
      <c r="LYQ70" s="20"/>
      <c r="LYR70" s="20"/>
      <c r="LYS70" s="20"/>
      <c r="LYT70" s="20"/>
      <c r="LYU70" s="20"/>
      <c r="LYV70" s="20"/>
      <c r="LYW70" s="20"/>
      <c r="LYX70" s="20"/>
      <c r="LYY70" s="20"/>
      <c r="LYZ70" s="20"/>
      <c r="LZA70" s="20"/>
      <c r="LZB70" s="20"/>
      <c r="LZC70" s="20"/>
      <c r="LZD70" s="20"/>
      <c r="LZE70" s="20"/>
      <c r="LZF70" s="20"/>
      <c r="LZG70" s="20"/>
      <c r="LZH70" s="20"/>
      <c r="LZI70" s="20"/>
      <c r="LZJ70" s="20"/>
      <c r="LZK70" s="20"/>
      <c r="LZL70" s="20"/>
      <c r="LZM70" s="20"/>
      <c r="LZN70" s="20"/>
      <c r="LZO70" s="20"/>
      <c r="LZP70" s="20"/>
      <c r="LZQ70" s="20"/>
      <c r="LZR70" s="20"/>
      <c r="LZS70" s="20"/>
      <c r="LZT70" s="20"/>
      <c r="LZU70" s="20"/>
      <c r="LZV70" s="20"/>
      <c r="LZW70" s="20"/>
      <c r="LZX70" s="20"/>
      <c r="LZY70" s="20"/>
      <c r="LZZ70" s="20"/>
      <c r="MAA70" s="20"/>
      <c r="MAB70" s="20"/>
      <c r="MAC70" s="20"/>
      <c r="MAD70" s="20"/>
      <c r="MAE70" s="20"/>
      <c r="MAF70" s="20"/>
      <c r="MAG70" s="20"/>
      <c r="MAH70" s="20"/>
      <c r="MAI70" s="20"/>
      <c r="MAJ70" s="20"/>
      <c r="MAK70" s="20"/>
      <c r="MAL70" s="20"/>
      <c r="MAM70" s="20"/>
      <c r="MAN70" s="20"/>
      <c r="MAO70" s="20"/>
      <c r="MAP70" s="20"/>
      <c r="MAQ70" s="20"/>
      <c r="MAR70" s="20"/>
      <c r="MAS70" s="20"/>
      <c r="MAT70" s="20"/>
      <c r="MAU70" s="20"/>
      <c r="MAV70" s="20"/>
      <c r="MAW70" s="20"/>
      <c r="MAX70" s="20"/>
      <c r="MAY70" s="20"/>
      <c r="MAZ70" s="20"/>
      <c r="MBA70" s="20"/>
      <c r="MBB70" s="20"/>
      <c r="MBC70" s="20"/>
      <c r="MBD70" s="20"/>
      <c r="MBE70" s="20"/>
      <c r="MBF70" s="20"/>
      <c r="MBG70" s="20"/>
      <c r="MBH70" s="20"/>
      <c r="MBI70" s="20"/>
      <c r="MBJ70" s="20"/>
      <c r="MBK70" s="20"/>
      <c r="MBL70" s="20"/>
      <c r="MBM70" s="20"/>
      <c r="MBN70" s="20"/>
      <c r="MBO70" s="20"/>
      <c r="MBP70" s="20"/>
      <c r="MBQ70" s="20"/>
      <c r="MBR70" s="20"/>
      <c r="MBS70" s="20"/>
      <c r="MBT70" s="20"/>
      <c r="MBU70" s="20"/>
      <c r="MBV70" s="20"/>
      <c r="MBW70" s="20"/>
      <c r="MBX70" s="20"/>
      <c r="MBY70" s="20"/>
      <c r="MBZ70" s="20"/>
      <c r="MCA70" s="20"/>
      <c r="MCB70" s="20"/>
      <c r="MCC70" s="20"/>
      <c r="MCD70" s="20"/>
      <c r="MCE70" s="20"/>
      <c r="MCF70" s="20"/>
      <c r="MCG70" s="20"/>
      <c r="MCH70" s="20"/>
      <c r="MCI70" s="20"/>
      <c r="MCJ70" s="20"/>
      <c r="MCK70" s="20"/>
      <c r="MCL70" s="20"/>
      <c r="MCM70" s="20"/>
      <c r="MCN70" s="20"/>
      <c r="MCO70" s="20"/>
      <c r="MCP70" s="20"/>
      <c r="MCQ70" s="20"/>
      <c r="MCR70" s="20"/>
      <c r="MCS70" s="20"/>
      <c r="MCT70" s="20"/>
      <c r="MCU70" s="20"/>
      <c r="MCV70" s="20"/>
      <c r="MCW70" s="20"/>
      <c r="MCX70" s="20"/>
      <c r="MCY70" s="20"/>
      <c r="MCZ70" s="20"/>
      <c r="MDA70" s="20"/>
      <c r="MDB70" s="20"/>
      <c r="MDC70" s="20"/>
      <c r="MDD70" s="20"/>
      <c r="MDE70" s="20"/>
      <c r="MDF70" s="20"/>
      <c r="MDG70" s="20"/>
      <c r="MDH70" s="20"/>
      <c r="MDI70" s="20"/>
      <c r="MDJ70" s="20"/>
      <c r="MDK70" s="20"/>
      <c r="MDL70" s="20"/>
      <c r="MDM70" s="20"/>
      <c r="MDN70" s="20"/>
      <c r="MDO70" s="20"/>
      <c r="MDP70" s="20"/>
      <c r="MDQ70" s="20"/>
      <c r="MDR70" s="20"/>
      <c r="MDS70" s="20"/>
      <c r="MDT70" s="20"/>
      <c r="MDU70" s="20"/>
      <c r="MDV70" s="20"/>
      <c r="MDW70" s="20"/>
      <c r="MDX70" s="20"/>
      <c r="MDY70" s="20"/>
      <c r="MDZ70" s="20"/>
      <c r="MEA70" s="20"/>
      <c r="MEB70" s="20"/>
      <c r="MEC70" s="20"/>
      <c r="MED70" s="20"/>
      <c r="MEE70" s="20"/>
      <c r="MEF70" s="20"/>
      <c r="MEG70" s="20"/>
      <c r="MEH70" s="20"/>
      <c r="MEI70" s="20"/>
      <c r="MEJ70" s="20"/>
      <c r="MEK70" s="20"/>
      <c r="MEL70" s="20"/>
      <c r="MEM70" s="20"/>
      <c r="MEN70" s="20"/>
      <c r="MEO70" s="20"/>
      <c r="MEP70" s="20"/>
      <c r="MEQ70" s="20"/>
      <c r="MER70" s="20"/>
      <c r="MES70" s="20"/>
      <c r="MET70" s="20"/>
      <c r="MEU70" s="20"/>
      <c r="MEV70" s="20"/>
      <c r="MEW70" s="20"/>
      <c r="MEX70" s="20"/>
      <c r="MEY70" s="20"/>
      <c r="MEZ70" s="20"/>
      <c r="MFA70" s="20"/>
      <c r="MFB70" s="20"/>
      <c r="MFC70" s="20"/>
      <c r="MFD70" s="20"/>
      <c r="MFE70" s="20"/>
      <c r="MFF70" s="20"/>
      <c r="MFG70" s="20"/>
      <c r="MFH70" s="20"/>
      <c r="MFI70" s="20"/>
      <c r="MFJ70" s="20"/>
      <c r="MFK70" s="20"/>
      <c r="MFL70" s="20"/>
      <c r="MFM70" s="20"/>
      <c r="MFN70" s="20"/>
      <c r="MFO70" s="20"/>
      <c r="MFP70" s="20"/>
      <c r="MFQ70" s="20"/>
      <c r="MFR70" s="20"/>
      <c r="MFS70" s="20"/>
      <c r="MFT70" s="20"/>
      <c r="MFU70" s="20"/>
      <c r="MFV70" s="20"/>
      <c r="MFW70" s="20"/>
      <c r="MFX70" s="20"/>
      <c r="MFY70" s="20"/>
      <c r="MFZ70" s="20"/>
      <c r="MGA70" s="20"/>
      <c r="MGB70" s="20"/>
      <c r="MGC70" s="20"/>
      <c r="MGD70" s="20"/>
      <c r="MGE70" s="20"/>
      <c r="MGF70" s="20"/>
      <c r="MGG70" s="20"/>
      <c r="MGH70" s="20"/>
      <c r="MGI70" s="20"/>
      <c r="MGJ70" s="20"/>
      <c r="MGK70" s="20"/>
      <c r="MGL70" s="20"/>
      <c r="MGM70" s="20"/>
      <c r="MGN70" s="20"/>
      <c r="MGO70" s="20"/>
      <c r="MGP70" s="20"/>
      <c r="MGQ70" s="20"/>
      <c r="MGR70" s="20"/>
      <c r="MGS70" s="20"/>
      <c r="MGT70" s="20"/>
      <c r="MGU70" s="20"/>
      <c r="MGV70" s="20"/>
      <c r="MGW70" s="20"/>
      <c r="MGX70" s="20"/>
      <c r="MGY70" s="20"/>
      <c r="MGZ70" s="20"/>
      <c r="MHA70" s="20"/>
      <c r="MHB70" s="20"/>
      <c r="MHC70" s="20"/>
      <c r="MHD70" s="20"/>
      <c r="MHE70" s="20"/>
      <c r="MHF70" s="20"/>
      <c r="MHG70" s="20"/>
      <c r="MHH70" s="20"/>
      <c r="MHI70" s="20"/>
      <c r="MHJ70" s="20"/>
      <c r="MHK70" s="20"/>
      <c r="MHL70" s="20"/>
      <c r="MHM70" s="20"/>
      <c r="MHN70" s="20"/>
      <c r="MHO70" s="20"/>
      <c r="MHP70" s="20"/>
      <c r="MHQ70" s="20"/>
      <c r="MHR70" s="20"/>
      <c r="MHS70" s="20"/>
      <c r="MHT70" s="20"/>
      <c r="MHU70" s="20"/>
      <c r="MHV70" s="20"/>
      <c r="MHW70" s="20"/>
      <c r="MHX70" s="20"/>
      <c r="MHY70" s="20"/>
      <c r="MHZ70" s="20"/>
      <c r="MIA70" s="20"/>
      <c r="MIB70" s="20"/>
      <c r="MIC70" s="20"/>
      <c r="MID70" s="20"/>
      <c r="MIE70" s="20"/>
      <c r="MIF70" s="20"/>
      <c r="MIG70" s="20"/>
      <c r="MIH70" s="20"/>
      <c r="MII70" s="20"/>
      <c r="MIJ70" s="20"/>
      <c r="MIK70" s="20"/>
      <c r="MIL70" s="20"/>
      <c r="MIM70" s="20"/>
      <c r="MIN70" s="20"/>
      <c r="MIO70" s="20"/>
      <c r="MIP70" s="20"/>
      <c r="MIQ70" s="20"/>
      <c r="MIR70" s="20"/>
      <c r="MIS70" s="20"/>
      <c r="MIT70" s="20"/>
      <c r="MIU70" s="20"/>
      <c r="MIV70" s="20"/>
      <c r="MIW70" s="20"/>
      <c r="MIX70" s="20"/>
      <c r="MIY70" s="20"/>
      <c r="MIZ70" s="20"/>
      <c r="MJA70" s="20"/>
      <c r="MJB70" s="20"/>
      <c r="MJC70" s="20"/>
      <c r="MJD70" s="20"/>
      <c r="MJE70" s="20"/>
      <c r="MJF70" s="20"/>
      <c r="MJG70" s="20"/>
      <c r="MJH70" s="20"/>
      <c r="MJI70" s="20"/>
      <c r="MJJ70" s="20"/>
      <c r="MJK70" s="20"/>
      <c r="MJL70" s="20"/>
      <c r="MJM70" s="20"/>
      <c r="MJN70" s="20"/>
      <c r="MJO70" s="20"/>
      <c r="MJP70" s="20"/>
      <c r="MJQ70" s="20"/>
      <c r="MJR70" s="20"/>
      <c r="MJS70" s="20"/>
      <c r="MJT70" s="20"/>
      <c r="MJU70" s="20"/>
      <c r="MJV70" s="20"/>
      <c r="MJW70" s="20"/>
      <c r="MJX70" s="20"/>
      <c r="MJY70" s="20"/>
      <c r="MJZ70" s="20"/>
      <c r="MKA70" s="20"/>
      <c r="MKB70" s="20"/>
      <c r="MKC70" s="20"/>
      <c r="MKD70" s="20"/>
      <c r="MKE70" s="20"/>
      <c r="MKF70" s="20"/>
      <c r="MKG70" s="20"/>
      <c r="MKH70" s="20"/>
      <c r="MKI70" s="20"/>
      <c r="MKJ70" s="20"/>
      <c r="MKK70" s="20"/>
      <c r="MKL70" s="20"/>
      <c r="MKM70" s="20"/>
      <c r="MKN70" s="20"/>
      <c r="MKO70" s="20"/>
      <c r="MKP70" s="20"/>
      <c r="MKQ70" s="20"/>
      <c r="MKR70" s="20"/>
      <c r="MKS70" s="20"/>
      <c r="MKT70" s="20"/>
      <c r="MKU70" s="20"/>
      <c r="MKV70" s="20"/>
      <c r="MKW70" s="20"/>
      <c r="MKX70" s="20"/>
      <c r="MKY70" s="20"/>
      <c r="MKZ70" s="20"/>
      <c r="MLA70" s="20"/>
      <c r="MLB70" s="20"/>
      <c r="MLC70" s="20"/>
      <c r="MLD70" s="20"/>
      <c r="MLE70" s="20"/>
      <c r="MLF70" s="20"/>
      <c r="MLG70" s="20"/>
      <c r="MLH70" s="20"/>
      <c r="MLI70" s="20"/>
      <c r="MLJ70" s="20"/>
      <c r="MLK70" s="20"/>
      <c r="MLL70" s="20"/>
      <c r="MLM70" s="20"/>
      <c r="MLN70" s="20"/>
      <c r="MLO70" s="20"/>
      <c r="MLP70" s="20"/>
      <c r="MLQ70" s="20"/>
      <c r="MLR70" s="20"/>
      <c r="MLS70" s="20"/>
      <c r="MLT70" s="20"/>
      <c r="MLU70" s="20"/>
      <c r="MLV70" s="20"/>
      <c r="MLW70" s="20"/>
      <c r="MLX70" s="20"/>
      <c r="MLY70" s="20"/>
      <c r="MLZ70" s="20"/>
      <c r="MMA70" s="20"/>
      <c r="MMB70" s="20"/>
      <c r="MMC70" s="20"/>
      <c r="MMD70" s="20"/>
      <c r="MME70" s="20"/>
      <c r="MMF70" s="20"/>
      <c r="MMG70" s="20"/>
      <c r="MMH70" s="20"/>
      <c r="MMI70" s="20"/>
      <c r="MMJ70" s="20"/>
      <c r="MMK70" s="20"/>
      <c r="MML70" s="20"/>
      <c r="MMM70" s="20"/>
      <c r="MMN70" s="20"/>
      <c r="MMO70" s="20"/>
      <c r="MMP70" s="20"/>
      <c r="MMQ70" s="20"/>
      <c r="MMR70" s="20"/>
      <c r="MMS70" s="20"/>
      <c r="MMT70" s="20"/>
      <c r="MMU70" s="20"/>
      <c r="MMV70" s="20"/>
      <c r="MMW70" s="20"/>
      <c r="MMX70" s="20"/>
      <c r="MMY70" s="20"/>
      <c r="MMZ70" s="20"/>
      <c r="MNA70" s="20"/>
      <c r="MNB70" s="20"/>
      <c r="MNC70" s="20"/>
      <c r="MND70" s="20"/>
      <c r="MNE70" s="20"/>
      <c r="MNF70" s="20"/>
      <c r="MNG70" s="20"/>
      <c r="MNH70" s="20"/>
      <c r="MNI70" s="20"/>
      <c r="MNJ70" s="20"/>
      <c r="MNK70" s="20"/>
      <c r="MNL70" s="20"/>
      <c r="MNM70" s="20"/>
      <c r="MNN70" s="20"/>
      <c r="MNO70" s="20"/>
      <c r="MNP70" s="20"/>
      <c r="MNQ70" s="20"/>
      <c r="MNR70" s="20"/>
      <c r="MNS70" s="20"/>
      <c r="MNT70" s="20"/>
      <c r="MNU70" s="20"/>
      <c r="MNV70" s="20"/>
      <c r="MNW70" s="20"/>
      <c r="MNX70" s="20"/>
      <c r="MNY70" s="20"/>
      <c r="MNZ70" s="20"/>
      <c r="MOA70" s="20"/>
      <c r="MOB70" s="20"/>
      <c r="MOC70" s="20"/>
      <c r="MOD70" s="20"/>
      <c r="MOE70" s="20"/>
      <c r="MOF70" s="20"/>
      <c r="MOG70" s="20"/>
      <c r="MOH70" s="20"/>
      <c r="MOI70" s="20"/>
      <c r="MOJ70" s="20"/>
      <c r="MOK70" s="20"/>
      <c r="MOL70" s="20"/>
      <c r="MOM70" s="20"/>
      <c r="MON70" s="20"/>
      <c r="MOO70" s="20"/>
      <c r="MOP70" s="20"/>
      <c r="MOQ70" s="20"/>
      <c r="MOR70" s="20"/>
      <c r="MOS70" s="20"/>
      <c r="MOT70" s="20"/>
      <c r="MOU70" s="20"/>
      <c r="MOV70" s="20"/>
      <c r="MOW70" s="20"/>
      <c r="MOX70" s="20"/>
      <c r="MOY70" s="20"/>
      <c r="MOZ70" s="20"/>
      <c r="MPA70" s="20"/>
      <c r="MPB70" s="20"/>
      <c r="MPC70" s="20"/>
      <c r="MPD70" s="20"/>
      <c r="MPE70" s="20"/>
      <c r="MPF70" s="20"/>
      <c r="MPG70" s="20"/>
      <c r="MPH70" s="20"/>
      <c r="MPI70" s="20"/>
      <c r="MPJ70" s="20"/>
      <c r="MPK70" s="20"/>
      <c r="MPL70" s="20"/>
      <c r="MPM70" s="20"/>
      <c r="MPN70" s="20"/>
      <c r="MPO70" s="20"/>
      <c r="MPP70" s="20"/>
      <c r="MPQ70" s="20"/>
      <c r="MPR70" s="20"/>
      <c r="MPS70" s="20"/>
      <c r="MPT70" s="20"/>
      <c r="MPU70" s="20"/>
      <c r="MPV70" s="20"/>
      <c r="MPW70" s="20"/>
      <c r="MPX70" s="20"/>
      <c r="MPY70" s="20"/>
      <c r="MPZ70" s="20"/>
      <c r="MQA70" s="20"/>
      <c r="MQB70" s="20"/>
      <c r="MQC70" s="20"/>
      <c r="MQD70" s="20"/>
      <c r="MQE70" s="20"/>
      <c r="MQF70" s="20"/>
      <c r="MQG70" s="20"/>
      <c r="MQH70" s="20"/>
      <c r="MQI70" s="20"/>
      <c r="MQJ70" s="20"/>
      <c r="MQK70" s="20"/>
      <c r="MQL70" s="20"/>
      <c r="MQM70" s="20"/>
      <c r="MQN70" s="20"/>
      <c r="MQO70" s="20"/>
      <c r="MQP70" s="20"/>
      <c r="MQQ70" s="20"/>
      <c r="MQR70" s="20"/>
      <c r="MQS70" s="20"/>
      <c r="MQT70" s="20"/>
      <c r="MQU70" s="20"/>
      <c r="MQV70" s="20"/>
      <c r="MQW70" s="20"/>
      <c r="MQX70" s="20"/>
      <c r="MQY70" s="20"/>
      <c r="MQZ70" s="20"/>
      <c r="MRA70" s="20"/>
      <c r="MRB70" s="20"/>
      <c r="MRC70" s="20"/>
      <c r="MRD70" s="20"/>
      <c r="MRE70" s="20"/>
      <c r="MRF70" s="20"/>
      <c r="MRG70" s="20"/>
      <c r="MRH70" s="20"/>
      <c r="MRI70" s="20"/>
      <c r="MRJ70" s="20"/>
      <c r="MRK70" s="20"/>
      <c r="MRL70" s="20"/>
      <c r="MRM70" s="20"/>
      <c r="MRN70" s="20"/>
      <c r="MRO70" s="20"/>
      <c r="MRP70" s="20"/>
      <c r="MRQ70" s="20"/>
      <c r="MRR70" s="20"/>
      <c r="MRS70" s="20"/>
      <c r="MRT70" s="20"/>
      <c r="MRU70" s="20"/>
      <c r="MRV70" s="20"/>
      <c r="MRW70" s="20"/>
      <c r="MRX70" s="20"/>
      <c r="MRY70" s="20"/>
      <c r="MRZ70" s="20"/>
      <c r="MSA70" s="20"/>
      <c r="MSB70" s="20"/>
      <c r="MSC70" s="20"/>
      <c r="MSD70" s="20"/>
      <c r="MSE70" s="20"/>
      <c r="MSF70" s="20"/>
      <c r="MSG70" s="20"/>
      <c r="MSH70" s="20"/>
      <c r="MSI70" s="20"/>
      <c r="MSJ70" s="20"/>
      <c r="MSK70" s="20"/>
      <c r="MSL70" s="20"/>
      <c r="MSM70" s="20"/>
      <c r="MSN70" s="20"/>
      <c r="MSO70" s="20"/>
      <c r="MSP70" s="20"/>
      <c r="MSQ70" s="20"/>
      <c r="MSR70" s="20"/>
      <c r="MSS70" s="20"/>
      <c r="MST70" s="20"/>
      <c r="MSU70" s="20"/>
      <c r="MSV70" s="20"/>
      <c r="MSW70" s="20"/>
      <c r="MSX70" s="20"/>
      <c r="MSY70" s="20"/>
      <c r="MSZ70" s="20"/>
      <c r="MTA70" s="20"/>
      <c r="MTB70" s="20"/>
      <c r="MTC70" s="20"/>
      <c r="MTD70" s="20"/>
      <c r="MTE70" s="20"/>
      <c r="MTF70" s="20"/>
      <c r="MTG70" s="20"/>
      <c r="MTH70" s="20"/>
      <c r="MTI70" s="20"/>
      <c r="MTJ70" s="20"/>
      <c r="MTK70" s="20"/>
      <c r="MTL70" s="20"/>
      <c r="MTM70" s="20"/>
      <c r="MTN70" s="20"/>
      <c r="MTO70" s="20"/>
      <c r="MTP70" s="20"/>
      <c r="MTQ70" s="20"/>
      <c r="MTR70" s="20"/>
      <c r="MTS70" s="20"/>
      <c r="MTT70" s="20"/>
      <c r="MTU70" s="20"/>
      <c r="MTV70" s="20"/>
      <c r="MTW70" s="20"/>
      <c r="MTX70" s="20"/>
      <c r="MTY70" s="20"/>
      <c r="MTZ70" s="20"/>
      <c r="MUA70" s="20"/>
      <c r="MUB70" s="20"/>
      <c r="MUC70" s="20"/>
      <c r="MUD70" s="20"/>
      <c r="MUE70" s="20"/>
      <c r="MUF70" s="20"/>
      <c r="MUG70" s="20"/>
      <c r="MUH70" s="20"/>
      <c r="MUI70" s="20"/>
      <c r="MUJ70" s="20"/>
      <c r="MUK70" s="20"/>
      <c r="MUL70" s="20"/>
      <c r="MUM70" s="20"/>
      <c r="MUN70" s="20"/>
      <c r="MUO70" s="20"/>
      <c r="MUP70" s="20"/>
      <c r="MUQ70" s="20"/>
      <c r="MUR70" s="20"/>
      <c r="MUS70" s="20"/>
      <c r="MUT70" s="20"/>
      <c r="MUU70" s="20"/>
      <c r="MUV70" s="20"/>
      <c r="MUW70" s="20"/>
      <c r="MUX70" s="20"/>
      <c r="MUY70" s="20"/>
      <c r="MUZ70" s="20"/>
      <c r="MVA70" s="20"/>
      <c r="MVB70" s="20"/>
      <c r="MVC70" s="20"/>
      <c r="MVD70" s="20"/>
      <c r="MVE70" s="20"/>
      <c r="MVF70" s="20"/>
      <c r="MVG70" s="20"/>
      <c r="MVH70" s="20"/>
      <c r="MVI70" s="20"/>
      <c r="MVJ70" s="20"/>
      <c r="MVK70" s="20"/>
      <c r="MVL70" s="20"/>
      <c r="MVM70" s="20"/>
      <c r="MVN70" s="20"/>
      <c r="MVO70" s="20"/>
      <c r="MVP70" s="20"/>
      <c r="MVQ70" s="20"/>
      <c r="MVR70" s="20"/>
      <c r="MVS70" s="20"/>
      <c r="MVT70" s="20"/>
      <c r="MVU70" s="20"/>
      <c r="MVV70" s="20"/>
      <c r="MVW70" s="20"/>
      <c r="MVX70" s="20"/>
      <c r="MVY70" s="20"/>
      <c r="MVZ70" s="20"/>
      <c r="MWA70" s="20"/>
      <c r="MWB70" s="20"/>
      <c r="MWC70" s="20"/>
      <c r="MWD70" s="20"/>
      <c r="MWE70" s="20"/>
      <c r="MWF70" s="20"/>
      <c r="MWG70" s="20"/>
      <c r="MWH70" s="20"/>
      <c r="MWI70" s="20"/>
      <c r="MWJ70" s="20"/>
      <c r="MWK70" s="20"/>
      <c r="MWL70" s="20"/>
      <c r="MWM70" s="20"/>
      <c r="MWN70" s="20"/>
      <c r="MWO70" s="20"/>
      <c r="MWP70" s="20"/>
      <c r="MWQ70" s="20"/>
      <c r="MWR70" s="20"/>
      <c r="MWS70" s="20"/>
      <c r="MWT70" s="20"/>
      <c r="MWU70" s="20"/>
      <c r="MWV70" s="20"/>
      <c r="MWW70" s="20"/>
      <c r="MWX70" s="20"/>
      <c r="MWY70" s="20"/>
      <c r="MWZ70" s="20"/>
      <c r="MXA70" s="20"/>
      <c r="MXB70" s="20"/>
      <c r="MXC70" s="20"/>
      <c r="MXD70" s="20"/>
      <c r="MXE70" s="20"/>
      <c r="MXF70" s="20"/>
      <c r="MXG70" s="20"/>
      <c r="MXH70" s="20"/>
      <c r="MXI70" s="20"/>
      <c r="MXJ70" s="20"/>
      <c r="MXK70" s="20"/>
      <c r="MXL70" s="20"/>
      <c r="MXM70" s="20"/>
      <c r="MXN70" s="20"/>
      <c r="MXO70" s="20"/>
      <c r="MXP70" s="20"/>
      <c r="MXQ70" s="20"/>
      <c r="MXR70" s="20"/>
      <c r="MXS70" s="20"/>
      <c r="MXT70" s="20"/>
      <c r="MXU70" s="20"/>
      <c r="MXV70" s="20"/>
      <c r="MXW70" s="20"/>
      <c r="MXX70" s="20"/>
      <c r="MXY70" s="20"/>
      <c r="MXZ70" s="20"/>
      <c r="MYA70" s="20"/>
      <c r="MYB70" s="20"/>
      <c r="MYC70" s="20"/>
      <c r="MYD70" s="20"/>
      <c r="MYE70" s="20"/>
      <c r="MYF70" s="20"/>
      <c r="MYG70" s="20"/>
      <c r="MYH70" s="20"/>
      <c r="MYI70" s="20"/>
      <c r="MYJ70" s="20"/>
      <c r="MYK70" s="20"/>
      <c r="MYL70" s="20"/>
      <c r="MYM70" s="20"/>
      <c r="MYN70" s="20"/>
      <c r="MYO70" s="20"/>
      <c r="MYP70" s="20"/>
      <c r="MYQ70" s="20"/>
      <c r="MYR70" s="20"/>
      <c r="MYS70" s="20"/>
      <c r="MYT70" s="20"/>
      <c r="MYU70" s="20"/>
      <c r="MYV70" s="20"/>
      <c r="MYW70" s="20"/>
      <c r="MYX70" s="20"/>
      <c r="MYY70" s="20"/>
      <c r="MYZ70" s="20"/>
      <c r="MZA70" s="20"/>
      <c r="MZB70" s="20"/>
      <c r="MZC70" s="20"/>
      <c r="MZD70" s="20"/>
      <c r="MZE70" s="20"/>
      <c r="MZF70" s="20"/>
      <c r="MZG70" s="20"/>
      <c r="MZH70" s="20"/>
      <c r="MZI70" s="20"/>
      <c r="MZJ70" s="20"/>
      <c r="MZK70" s="20"/>
      <c r="MZL70" s="20"/>
      <c r="MZM70" s="20"/>
      <c r="MZN70" s="20"/>
      <c r="MZO70" s="20"/>
      <c r="MZP70" s="20"/>
      <c r="MZQ70" s="20"/>
      <c r="MZR70" s="20"/>
      <c r="MZS70" s="20"/>
      <c r="MZT70" s="20"/>
      <c r="MZU70" s="20"/>
      <c r="MZV70" s="20"/>
      <c r="MZW70" s="20"/>
      <c r="MZX70" s="20"/>
      <c r="MZY70" s="20"/>
      <c r="MZZ70" s="20"/>
      <c r="NAA70" s="20"/>
      <c r="NAB70" s="20"/>
      <c r="NAC70" s="20"/>
      <c r="NAD70" s="20"/>
      <c r="NAE70" s="20"/>
      <c r="NAF70" s="20"/>
      <c r="NAG70" s="20"/>
      <c r="NAH70" s="20"/>
      <c r="NAI70" s="20"/>
      <c r="NAJ70" s="20"/>
      <c r="NAK70" s="20"/>
      <c r="NAL70" s="20"/>
      <c r="NAM70" s="20"/>
      <c r="NAN70" s="20"/>
      <c r="NAO70" s="20"/>
      <c r="NAP70" s="20"/>
      <c r="NAQ70" s="20"/>
      <c r="NAR70" s="20"/>
      <c r="NAS70" s="20"/>
      <c r="NAT70" s="20"/>
      <c r="NAU70" s="20"/>
      <c r="NAV70" s="20"/>
      <c r="NAW70" s="20"/>
      <c r="NAX70" s="20"/>
      <c r="NAY70" s="20"/>
      <c r="NAZ70" s="20"/>
      <c r="NBA70" s="20"/>
      <c r="NBB70" s="20"/>
      <c r="NBC70" s="20"/>
      <c r="NBD70" s="20"/>
      <c r="NBE70" s="20"/>
      <c r="NBF70" s="20"/>
      <c r="NBG70" s="20"/>
      <c r="NBH70" s="20"/>
      <c r="NBI70" s="20"/>
      <c r="NBJ70" s="20"/>
      <c r="NBK70" s="20"/>
      <c r="NBL70" s="20"/>
      <c r="NBM70" s="20"/>
      <c r="NBN70" s="20"/>
      <c r="NBO70" s="20"/>
      <c r="NBP70" s="20"/>
      <c r="NBQ70" s="20"/>
      <c r="NBR70" s="20"/>
      <c r="NBS70" s="20"/>
      <c r="NBT70" s="20"/>
      <c r="NBU70" s="20"/>
      <c r="NBV70" s="20"/>
      <c r="NBW70" s="20"/>
      <c r="NBX70" s="20"/>
      <c r="NBY70" s="20"/>
      <c r="NBZ70" s="20"/>
      <c r="NCA70" s="20"/>
      <c r="NCB70" s="20"/>
      <c r="NCC70" s="20"/>
      <c r="NCD70" s="20"/>
      <c r="NCE70" s="20"/>
      <c r="NCF70" s="20"/>
      <c r="NCG70" s="20"/>
      <c r="NCH70" s="20"/>
      <c r="NCI70" s="20"/>
      <c r="NCJ70" s="20"/>
      <c r="NCK70" s="20"/>
      <c r="NCL70" s="20"/>
      <c r="NCM70" s="20"/>
      <c r="NCN70" s="20"/>
      <c r="NCO70" s="20"/>
      <c r="NCP70" s="20"/>
      <c r="NCQ70" s="20"/>
      <c r="NCR70" s="20"/>
      <c r="NCS70" s="20"/>
      <c r="NCT70" s="20"/>
      <c r="NCU70" s="20"/>
      <c r="NCV70" s="20"/>
      <c r="NCW70" s="20"/>
      <c r="NCX70" s="20"/>
      <c r="NCY70" s="20"/>
      <c r="NCZ70" s="20"/>
      <c r="NDA70" s="20"/>
      <c r="NDB70" s="20"/>
      <c r="NDC70" s="20"/>
      <c r="NDD70" s="20"/>
      <c r="NDE70" s="20"/>
      <c r="NDF70" s="20"/>
      <c r="NDG70" s="20"/>
      <c r="NDH70" s="20"/>
      <c r="NDI70" s="20"/>
      <c r="NDJ70" s="20"/>
      <c r="NDK70" s="20"/>
      <c r="NDL70" s="20"/>
      <c r="NDM70" s="20"/>
      <c r="NDN70" s="20"/>
      <c r="NDO70" s="20"/>
      <c r="NDP70" s="20"/>
      <c r="NDQ70" s="20"/>
      <c r="NDR70" s="20"/>
      <c r="NDS70" s="20"/>
      <c r="NDT70" s="20"/>
      <c r="NDU70" s="20"/>
      <c r="NDV70" s="20"/>
      <c r="NDW70" s="20"/>
      <c r="NDX70" s="20"/>
      <c r="NDY70" s="20"/>
      <c r="NDZ70" s="20"/>
      <c r="NEA70" s="20"/>
      <c r="NEB70" s="20"/>
      <c r="NEC70" s="20"/>
      <c r="NED70" s="20"/>
      <c r="NEE70" s="20"/>
      <c r="NEF70" s="20"/>
      <c r="NEG70" s="20"/>
      <c r="NEH70" s="20"/>
      <c r="NEI70" s="20"/>
      <c r="NEJ70" s="20"/>
      <c r="NEK70" s="20"/>
      <c r="NEL70" s="20"/>
      <c r="NEM70" s="20"/>
      <c r="NEN70" s="20"/>
      <c r="NEO70" s="20"/>
      <c r="NEP70" s="20"/>
      <c r="NEQ70" s="20"/>
      <c r="NER70" s="20"/>
      <c r="NES70" s="20"/>
      <c r="NET70" s="20"/>
      <c r="NEU70" s="20"/>
      <c r="NEV70" s="20"/>
      <c r="NEW70" s="20"/>
      <c r="NEX70" s="20"/>
      <c r="NEY70" s="20"/>
      <c r="NEZ70" s="20"/>
      <c r="NFA70" s="20"/>
      <c r="NFB70" s="20"/>
      <c r="NFC70" s="20"/>
      <c r="NFD70" s="20"/>
      <c r="NFE70" s="20"/>
      <c r="NFF70" s="20"/>
      <c r="NFG70" s="20"/>
      <c r="NFH70" s="20"/>
      <c r="NFI70" s="20"/>
      <c r="NFJ70" s="20"/>
      <c r="NFK70" s="20"/>
      <c r="NFL70" s="20"/>
      <c r="NFM70" s="20"/>
      <c r="NFN70" s="20"/>
      <c r="NFO70" s="20"/>
      <c r="NFP70" s="20"/>
      <c r="NFQ70" s="20"/>
      <c r="NFR70" s="20"/>
      <c r="NFS70" s="20"/>
      <c r="NFT70" s="20"/>
      <c r="NFU70" s="20"/>
      <c r="NFV70" s="20"/>
      <c r="NFW70" s="20"/>
      <c r="NFX70" s="20"/>
      <c r="NFY70" s="20"/>
      <c r="NFZ70" s="20"/>
      <c r="NGA70" s="20"/>
      <c r="NGB70" s="20"/>
      <c r="NGC70" s="20"/>
      <c r="NGD70" s="20"/>
      <c r="NGE70" s="20"/>
      <c r="NGF70" s="20"/>
      <c r="NGG70" s="20"/>
      <c r="NGH70" s="20"/>
      <c r="NGI70" s="20"/>
      <c r="NGJ70" s="20"/>
      <c r="NGK70" s="20"/>
      <c r="NGL70" s="20"/>
      <c r="NGM70" s="20"/>
      <c r="NGN70" s="20"/>
      <c r="NGO70" s="20"/>
      <c r="NGP70" s="20"/>
      <c r="NGQ70" s="20"/>
      <c r="NGR70" s="20"/>
      <c r="NGS70" s="20"/>
      <c r="NGT70" s="20"/>
      <c r="NGU70" s="20"/>
      <c r="NGV70" s="20"/>
      <c r="NGW70" s="20"/>
      <c r="NGX70" s="20"/>
      <c r="NGY70" s="20"/>
      <c r="NGZ70" s="20"/>
      <c r="NHA70" s="20"/>
      <c r="NHB70" s="20"/>
      <c r="NHC70" s="20"/>
      <c r="NHD70" s="20"/>
      <c r="NHE70" s="20"/>
      <c r="NHF70" s="20"/>
      <c r="NHG70" s="20"/>
      <c r="NHH70" s="20"/>
      <c r="NHI70" s="20"/>
      <c r="NHJ70" s="20"/>
      <c r="NHK70" s="20"/>
      <c r="NHL70" s="20"/>
      <c r="NHM70" s="20"/>
      <c r="NHN70" s="20"/>
      <c r="NHO70" s="20"/>
      <c r="NHP70" s="20"/>
      <c r="NHQ70" s="20"/>
      <c r="NHR70" s="20"/>
      <c r="NHS70" s="20"/>
      <c r="NHT70" s="20"/>
      <c r="NHU70" s="20"/>
      <c r="NHV70" s="20"/>
      <c r="NHW70" s="20"/>
      <c r="NHX70" s="20"/>
      <c r="NHY70" s="20"/>
      <c r="NHZ70" s="20"/>
      <c r="NIA70" s="20"/>
      <c r="NIB70" s="20"/>
      <c r="NIC70" s="20"/>
      <c r="NID70" s="20"/>
      <c r="NIE70" s="20"/>
      <c r="NIF70" s="20"/>
      <c r="NIG70" s="20"/>
      <c r="NIH70" s="20"/>
      <c r="NII70" s="20"/>
      <c r="NIJ70" s="20"/>
      <c r="NIK70" s="20"/>
      <c r="NIL70" s="20"/>
      <c r="NIM70" s="20"/>
      <c r="NIN70" s="20"/>
      <c r="NIO70" s="20"/>
      <c r="NIP70" s="20"/>
      <c r="NIQ70" s="20"/>
      <c r="NIR70" s="20"/>
      <c r="NIS70" s="20"/>
      <c r="NIT70" s="20"/>
      <c r="NIU70" s="20"/>
      <c r="NIV70" s="20"/>
      <c r="NIW70" s="20"/>
      <c r="NIX70" s="20"/>
      <c r="NIY70" s="20"/>
      <c r="NIZ70" s="20"/>
      <c r="NJA70" s="20"/>
      <c r="NJB70" s="20"/>
      <c r="NJC70" s="20"/>
      <c r="NJD70" s="20"/>
      <c r="NJE70" s="20"/>
      <c r="NJF70" s="20"/>
      <c r="NJG70" s="20"/>
      <c r="NJH70" s="20"/>
      <c r="NJI70" s="20"/>
      <c r="NJJ70" s="20"/>
      <c r="NJK70" s="20"/>
      <c r="NJL70" s="20"/>
      <c r="NJM70" s="20"/>
      <c r="NJN70" s="20"/>
      <c r="NJO70" s="20"/>
      <c r="NJP70" s="20"/>
      <c r="NJQ70" s="20"/>
      <c r="NJR70" s="20"/>
      <c r="NJS70" s="20"/>
      <c r="NJT70" s="20"/>
      <c r="NJU70" s="20"/>
      <c r="NJV70" s="20"/>
      <c r="NJW70" s="20"/>
      <c r="NJX70" s="20"/>
      <c r="NJY70" s="20"/>
      <c r="NJZ70" s="20"/>
      <c r="NKA70" s="20"/>
      <c r="NKB70" s="20"/>
      <c r="NKC70" s="20"/>
      <c r="NKD70" s="20"/>
      <c r="NKE70" s="20"/>
      <c r="NKF70" s="20"/>
      <c r="NKG70" s="20"/>
      <c r="NKH70" s="20"/>
      <c r="NKI70" s="20"/>
      <c r="NKJ70" s="20"/>
      <c r="NKK70" s="20"/>
      <c r="NKL70" s="20"/>
      <c r="NKM70" s="20"/>
      <c r="NKN70" s="20"/>
      <c r="NKO70" s="20"/>
      <c r="NKP70" s="20"/>
      <c r="NKQ70" s="20"/>
      <c r="NKR70" s="20"/>
      <c r="NKS70" s="20"/>
      <c r="NKT70" s="20"/>
      <c r="NKU70" s="20"/>
      <c r="NKV70" s="20"/>
      <c r="NKW70" s="20"/>
      <c r="NKX70" s="20"/>
      <c r="NKY70" s="20"/>
      <c r="NKZ70" s="20"/>
      <c r="NLA70" s="20"/>
      <c r="NLB70" s="20"/>
      <c r="NLC70" s="20"/>
      <c r="NLD70" s="20"/>
      <c r="NLE70" s="20"/>
      <c r="NLF70" s="20"/>
      <c r="NLG70" s="20"/>
      <c r="NLH70" s="20"/>
      <c r="NLI70" s="20"/>
      <c r="NLJ70" s="20"/>
      <c r="NLK70" s="20"/>
      <c r="NLL70" s="20"/>
      <c r="NLM70" s="20"/>
      <c r="NLN70" s="20"/>
      <c r="NLO70" s="20"/>
      <c r="NLP70" s="20"/>
      <c r="NLQ70" s="20"/>
      <c r="NLR70" s="20"/>
      <c r="NLS70" s="20"/>
      <c r="NLT70" s="20"/>
      <c r="NLU70" s="20"/>
      <c r="NLV70" s="20"/>
      <c r="NLW70" s="20"/>
      <c r="NLX70" s="20"/>
      <c r="NLY70" s="20"/>
      <c r="NLZ70" s="20"/>
      <c r="NMA70" s="20"/>
      <c r="NMB70" s="20"/>
      <c r="NMC70" s="20"/>
      <c r="NMD70" s="20"/>
      <c r="NME70" s="20"/>
      <c r="NMF70" s="20"/>
      <c r="NMG70" s="20"/>
      <c r="NMH70" s="20"/>
      <c r="NMI70" s="20"/>
      <c r="NMJ70" s="20"/>
      <c r="NMK70" s="20"/>
      <c r="NML70" s="20"/>
      <c r="NMM70" s="20"/>
      <c r="NMN70" s="20"/>
      <c r="NMO70" s="20"/>
      <c r="NMP70" s="20"/>
      <c r="NMQ70" s="20"/>
      <c r="NMR70" s="20"/>
      <c r="NMS70" s="20"/>
      <c r="NMT70" s="20"/>
      <c r="NMU70" s="20"/>
      <c r="NMV70" s="20"/>
      <c r="NMW70" s="20"/>
      <c r="NMX70" s="20"/>
      <c r="NMY70" s="20"/>
      <c r="NMZ70" s="20"/>
      <c r="NNA70" s="20"/>
      <c r="NNB70" s="20"/>
      <c r="NNC70" s="20"/>
      <c r="NND70" s="20"/>
      <c r="NNE70" s="20"/>
      <c r="NNF70" s="20"/>
      <c r="NNG70" s="20"/>
      <c r="NNH70" s="20"/>
      <c r="NNI70" s="20"/>
      <c r="NNJ70" s="20"/>
      <c r="NNK70" s="20"/>
      <c r="NNL70" s="20"/>
      <c r="NNM70" s="20"/>
      <c r="NNN70" s="20"/>
      <c r="NNO70" s="20"/>
      <c r="NNP70" s="20"/>
      <c r="NNQ70" s="20"/>
      <c r="NNR70" s="20"/>
      <c r="NNS70" s="20"/>
      <c r="NNT70" s="20"/>
      <c r="NNU70" s="20"/>
      <c r="NNV70" s="20"/>
      <c r="NNW70" s="20"/>
      <c r="NNX70" s="20"/>
      <c r="NNY70" s="20"/>
      <c r="NNZ70" s="20"/>
      <c r="NOA70" s="20"/>
      <c r="NOB70" s="20"/>
      <c r="NOC70" s="20"/>
      <c r="NOD70" s="20"/>
      <c r="NOE70" s="20"/>
      <c r="NOF70" s="20"/>
      <c r="NOG70" s="20"/>
      <c r="NOH70" s="20"/>
      <c r="NOI70" s="20"/>
      <c r="NOJ70" s="20"/>
      <c r="NOK70" s="20"/>
      <c r="NOL70" s="20"/>
      <c r="NOM70" s="20"/>
      <c r="NON70" s="20"/>
      <c r="NOO70" s="20"/>
      <c r="NOP70" s="20"/>
      <c r="NOQ70" s="20"/>
      <c r="NOR70" s="20"/>
      <c r="NOS70" s="20"/>
      <c r="NOT70" s="20"/>
      <c r="NOU70" s="20"/>
      <c r="NOV70" s="20"/>
      <c r="NOW70" s="20"/>
      <c r="NOX70" s="20"/>
      <c r="NOY70" s="20"/>
      <c r="NOZ70" s="20"/>
      <c r="NPA70" s="20"/>
      <c r="NPB70" s="20"/>
      <c r="NPC70" s="20"/>
      <c r="NPD70" s="20"/>
      <c r="NPE70" s="20"/>
      <c r="NPF70" s="20"/>
      <c r="NPG70" s="20"/>
      <c r="NPH70" s="20"/>
      <c r="NPI70" s="20"/>
      <c r="NPJ70" s="20"/>
      <c r="NPK70" s="20"/>
      <c r="NPL70" s="20"/>
      <c r="NPM70" s="20"/>
      <c r="NPN70" s="20"/>
      <c r="NPO70" s="20"/>
      <c r="NPP70" s="20"/>
      <c r="NPQ70" s="20"/>
      <c r="NPR70" s="20"/>
      <c r="NPS70" s="20"/>
      <c r="NPT70" s="20"/>
      <c r="NPU70" s="20"/>
      <c r="NPV70" s="20"/>
      <c r="NPW70" s="20"/>
      <c r="NPX70" s="20"/>
      <c r="NPY70" s="20"/>
      <c r="NPZ70" s="20"/>
      <c r="NQA70" s="20"/>
      <c r="NQB70" s="20"/>
      <c r="NQC70" s="20"/>
      <c r="NQD70" s="20"/>
      <c r="NQE70" s="20"/>
      <c r="NQF70" s="20"/>
      <c r="NQG70" s="20"/>
      <c r="NQH70" s="20"/>
      <c r="NQI70" s="20"/>
      <c r="NQJ70" s="20"/>
      <c r="NQK70" s="20"/>
      <c r="NQL70" s="20"/>
      <c r="NQM70" s="20"/>
      <c r="NQN70" s="20"/>
      <c r="NQO70" s="20"/>
      <c r="NQP70" s="20"/>
      <c r="NQQ70" s="20"/>
      <c r="NQR70" s="20"/>
      <c r="NQS70" s="20"/>
      <c r="NQT70" s="20"/>
      <c r="NQU70" s="20"/>
      <c r="NQV70" s="20"/>
      <c r="NQW70" s="20"/>
      <c r="NQX70" s="20"/>
      <c r="NQY70" s="20"/>
      <c r="NQZ70" s="20"/>
      <c r="NRA70" s="20"/>
      <c r="NRB70" s="20"/>
      <c r="NRC70" s="20"/>
      <c r="NRD70" s="20"/>
      <c r="NRE70" s="20"/>
      <c r="NRF70" s="20"/>
      <c r="NRG70" s="20"/>
      <c r="NRH70" s="20"/>
      <c r="NRI70" s="20"/>
      <c r="NRJ70" s="20"/>
      <c r="NRK70" s="20"/>
      <c r="NRL70" s="20"/>
      <c r="NRM70" s="20"/>
      <c r="NRN70" s="20"/>
      <c r="NRO70" s="20"/>
      <c r="NRP70" s="20"/>
      <c r="NRQ70" s="20"/>
      <c r="NRR70" s="20"/>
      <c r="NRS70" s="20"/>
      <c r="NRT70" s="20"/>
      <c r="NRU70" s="20"/>
      <c r="NRV70" s="20"/>
      <c r="NRW70" s="20"/>
      <c r="NRX70" s="20"/>
      <c r="NRY70" s="20"/>
      <c r="NRZ70" s="20"/>
      <c r="NSA70" s="20"/>
      <c r="NSB70" s="20"/>
      <c r="NSC70" s="20"/>
      <c r="NSD70" s="20"/>
      <c r="NSE70" s="20"/>
      <c r="NSF70" s="20"/>
      <c r="NSG70" s="20"/>
      <c r="NSH70" s="20"/>
      <c r="NSI70" s="20"/>
      <c r="NSJ70" s="20"/>
      <c r="NSK70" s="20"/>
      <c r="NSL70" s="20"/>
      <c r="NSM70" s="20"/>
      <c r="NSN70" s="20"/>
      <c r="NSO70" s="20"/>
      <c r="NSP70" s="20"/>
      <c r="NSQ70" s="20"/>
      <c r="NSR70" s="20"/>
      <c r="NSS70" s="20"/>
      <c r="NST70" s="20"/>
      <c r="NSU70" s="20"/>
      <c r="NSV70" s="20"/>
      <c r="NSW70" s="20"/>
      <c r="NSX70" s="20"/>
      <c r="NSY70" s="20"/>
      <c r="NSZ70" s="20"/>
      <c r="NTA70" s="20"/>
      <c r="NTB70" s="20"/>
      <c r="NTC70" s="20"/>
      <c r="NTD70" s="20"/>
      <c r="NTE70" s="20"/>
      <c r="NTF70" s="20"/>
      <c r="NTG70" s="20"/>
      <c r="NTH70" s="20"/>
      <c r="NTI70" s="20"/>
      <c r="NTJ70" s="20"/>
      <c r="NTK70" s="20"/>
      <c r="NTL70" s="20"/>
      <c r="NTM70" s="20"/>
      <c r="NTN70" s="20"/>
      <c r="NTO70" s="20"/>
      <c r="NTP70" s="20"/>
      <c r="NTQ70" s="20"/>
      <c r="NTR70" s="20"/>
      <c r="NTS70" s="20"/>
      <c r="NTT70" s="20"/>
      <c r="NTU70" s="20"/>
      <c r="NTV70" s="20"/>
      <c r="NTW70" s="20"/>
      <c r="NTX70" s="20"/>
      <c r="NTY70" s="20"/>
      <c r="NTZ70" s="20"/>
      <c r="NUA70" s="20"/>
      <c r="NUB70" s="20"/>
      <c r="NUC70" s="20"/>
      <c r="NUD70" s="20"/>
      <c r="NUE70" s="20"/>
      <c r="NUF70" s="20"/>
      <c r="NUG70" s="20"/>
      <c r="NUH70" s="20"/>
      <c r="NUI70" s="20"/>
      <c r="NUJ70" s="20"/>
      <c r="NUK70" s="20"/>
      <c r="NUL70" s="20"/>
      <c r="NUM70" s="20"/>
      <c r="NUN70" s="20"/>
      <c r="NUO70" s="20"/>
      <c r="NUP70" s="20"/>
      <c r="NUQ70" s="20"/>
      <c r="NUR70" s="20"/>
      <c r="NUS70" s="20"/>
      <c r="NUT70" s="20"/>
      <c r="NUU70" s="20"/>
      <c r="NUV70" s="20"/>
      <c r="NUW70" s="20"/>
      <c r="NUX70" s="20"/>
      <c r="NUY70" s="20"/>
      <c r="NUZ70" s="20"/>
      <c r="NVA70" s="20"/>
      <c r="NVB70" s="20"/>
      <c r="NVC70" s="20"/>
      <c r="NVD70" s="20"/>
      <c r="NVE70" s="20"/>
      <c r="NVF70" s="20"/>
      <c r="NVG70" s="20"/>
      <c r="NVH70" s="20"/>
      <c r="NVI70" s="20"/>
      <c r="NVJ70" s="20"/>
      <c r="NVK70" s="20"/>
      <c r="NVL70" s="20"/>
      <c r="NVM70" s="20"/>
      <c r="NVN70" s="20"/>
      <c r="NVO70" s="20"/>
      <c r="NVP70" s="20"/>
      <c r="NVQ70" s="20"/>
      <c r="NVR70" s="20"/>
      <c r="NVS70" s="20"/>
      <c r="NVT70" s="20"/>
      <c r="NVU70" s="20"/>
      <c r="NVV70" s="20"/>
      <c r="NVW70" s="20"/>
      <c r="NVX70" s="20"/>
      <c r="NVY70" s="20"/>
      <c r="NVZ70" s="20"/>
      <c r="NWA70" s="20"/>
      <c r="NWB70" s="20"/>
      <c r="NWC70" s="20"/>
      <c r="NWD70" s="20"/>
      <c r="NWE70" s="20"/>
      <c r="NWF70" s="20"/>
      <c r="NWG70" s="20"/>
      <c r="NWH70" s="20"/>
      <c r="NWI70" s="20"/>
      <c r="NWJ70" s="20"/>
      <c r="NWK70" s="20"/>
      <c r="NWL70" s="20"/>
      <c r="NWM70" s="20"/>
      <c r="NWN70" s="20"/>
      <c r="NWO70" s="20"/>
      <c r="NWP70" s="20"/>
      <c r="NWQ70" s="20"/>
      <c r="NWR70" s="20"/>
      <c r="NWS70" s="20"/>
      <c r="NWT70" s="20"/>
      <c r="NWU70" s="20"/>
      <c r="NWV70" s="20"/>
      <c r="NWW70" s="20"/>
      <c r="NWX70" s="20"/>
      <c r="NWY70" s="20"/>
      <c r="NWZ70" s="20"/>
      <c r="NXA70" s="20"/>
      <c r="NXB70" s="20"/>
      <c r="NXC70" s="20"/>
      <c r="NXD70" s="20"/>
      <c r="NXE70" s="20"/>
      <c r="NXF70" s="20"/>
      <c r="NXG70" s="20"/>
      <c r="NXH70" s="20"/>
      <c r="NXI70" s="20"/>
      <c r="NXJ70" s="20"/>
      <c r="NXK70" s="20"/>
      <c r="NXL70" s="20"/>
      <c r="NXM70" s="20"/>
      <c r="NXN70" s="20"/>
      <c r="NXO70" s="20"/>
      <c r="NXP70" s="20"/>
      <c r="NXQ70" s="20"/>
      <c r="NXR70" s="20"/>
      <c r="NXS70" s="20"/>
      <c r="NXT70" s="20"/>
      <c r="NXU70" s="20"/>
      <c r="NXV70" s="20"/>
      <c r="NXW70" s="20"/>
      <c r="NXX70" s="20"/>
      <c r="NXY70" s="20"/>
      <c r="NXZ70" s="20"/>
      <c r="NYA70" s="20"/>
      <c r="NYB70" s="20"/>
      <c r="NYC70" s="20"/>
      <c r="NYD70" s="20"/>
      <c r="NYE70" s="20"/>
      <c r="NYF70" s="20"/>
      <c r="NYG70" s="20"/>
      <c r="NYH70" s="20"/>
      <c r="NYI70" s="20"/>
      <c r="NYJ70" s="20"/>
      <c r="NYK70" s="20"/>
      <c r="NYL70" s="20"/>
      <c r="NYM70" s="20"/>
      <c r="NYN70" s="20"/>
      <c r="NYO70" s="20"/>
      <c r="NYP70" s="20"/>
      <c r="NYQ70" s="20"/>
      <c r="NYR70" s="20"/>
      <c r="NYS70" s="20"/>
      <c r="NYT70" s="20"/>
      <c r="NYU70" s="20"/>
      <c r="NYV70" s="20"/>
      <c r="NYW70" s="20"/>
      <c r="NYX70" s="20"/>
      <c r="NYY70" s="20"/>
      <c r="NYZ70" s="20"/>
      <c r="NZA70" s="20"/>
      <c r="NZB70" s="20"/>
      <c r="NZC70" s="20"/>
      <c r="NZD70" s="20"/>
      <c r="NZE70" s="20"/>
      <c r="NZF70" s="20"/>
      <c r="NZG70" s="20"/>
      <c r="NZH70" s="20"/>
      <c r="NZI70" s="20"/>
      <c r="NZJ70" s="20"/>
      <c r="NZK70" s="20"/>
      <c r="NZL70" s="20"/>
      <c r="NZM70" s="20"/>
      <c r="NZN70" s="20"/>
      <c r="NZO70" s="20"/>
      <c r="NZP70" s="20"/>
      <c r="NZQ70" s="20"/>
      <c r="NZR70" s="20"/>
      <c r="NZS70" s="20"/>
      <c r="NZT70" s="20"/>
      <c r="NZU70" s="20"/>
      <c r="NZV70" s="20"/>
      <c r="NZW70" s="20"/>
      <c r="NZX70" s="20"/>
      <c r="NZY70" s="20"/>
      <c r="NZZ70" s="20"/>
      <c r="OAA70" s="20"/>
      <c r="OAB70" s="20"/>
      <c r="OAC70" s="20"/>
      <c r="OAD70" s="20"/>
      <c r="OAE70" s="20"/>
      <c r="OAF70" s="20"/>
      <c r="OAG70" s="20"/>
      <c r="OAH70" s="20"/>
      <c r="OAI70" s="20"/>
      <c r="OAJ70" s="20"/>
      <c r="OAK70" s="20"/>
      <c r="OAL70" s="20"/>
      <c r="OAM70" s="20"/>
      <c r="OAN70" s="20"/>
      <c r="OAO70" s="20"/>
      <c r="OAP70" s="20"/>
      <c r="OAQ70" s="20"/>
      <c r="OAR70" s="20"/>
      <c r="OAS70" s="20"/>
      <c r="OAT70" s="20"/>
      <c r="OAU70" s="20"/>
      <c r="OAV70" s="20"/>
      <c r="OAW70" s="20"/>
      <c r="OAX70" s="20"/>
      <c r="OAY70" s="20"/>
      <c r="OAZ70" s="20"/>
      <c r="OBA70" s="20"/>
      <c r="OBB70" s="20"/>
      <c r="OBC70" s="20"/>
      <c r="OBD70" s="20"/>
      <c r="OBE70" s="20"/>
      <c r="OBF70" s="20"/>
      <c r="OBG70" s="20"/>
      <c r="OBH70" s="20"/>
      <c r="OBI70" s="20"/>
      <c r="OBJ70" s="20"/>
      <c r="OBK70" s="20"/>
      <c r="OBL70" s="20"/>
      <c r="OBM70" s="20"/>
      <c r="OBN70" s="20"/>
      <c r="OBO70" s="20"/>
      <c r="OBP70" s="20"/>
      <c r="OBQ70" s="20"/>
      <c r="OBR70" s="20"/>
      <c r="OBS70" s="20"/>
      <c r="OBT70" s="20"/>
      <c r="OBU70" s="20"/>
      <c r="OBV70" s="20"/>
      <c r="OBW70" s="20"/>
      <c r="OBX70" s="20"/>
      <c r="OBY70" s="20"/>
      <c r="OBZ70" s="20"/>
      <c r="OCA70" s="20"/>
      <c r="OCB70" s="20"/>
      <c r="OCC70" s="20"/>
      <c r="OCD70" s="20"/>
      <c r="OCE70" s="20"/>
      <c r="OCF70" s="20"/>
      <c r="OCG70" s="20"/>
      <c r="OCH70" s="20"/>
      <c r="OCI70" s="20"/>
      <c r="OCJ70" s="20"/>
      <c r="OCK70" s="20"/>
      <c r="OCL70" s="20"/>
      <c r="OCM70" s="20"/>
      <c r="OCN70" s="20"/>
      <c r="OCO70" s="20"/>
      <c r="OCP70" s="20"/>
      <c r="OCQ70" s="20"/>
      <c r="OCR70" s="20"/>
      <c r="OCS70" s="20"/>
      <c r="OCT70" s="20"/>
      <c r="OCU70" s="20"/>
      <c r="OCV70" s="20"/>
      <c r="OCW70" s="20"/>
      <c r="OCX70" s="20"/>
      <c r="OCY70" s="20"/>
      <c r="OCZ70" s="20"/>
      <c r="ODA70" s="20"/>
      <c r="ODB70" s="20"/>
      <c r="ODC70" s="20"/>
      <c r="ODD70" s="20"/>
      <c r="ODE70" s="20"/>
      <c r="ODF70" s="20"/>
      <c r="ODG70" s="20"/>
      <c r="ODH70" s="20"/>
      <c r="ODI70" s="20"/>
      <c r="ODJ70" s="20"/>
      <c r="ODK70" s="20"/>
      <c r="ODL70" s="20"/>
      <c r="ODM70" s="20"/>
      <c r="ODN70" s="20"/>
      <c r="ODO70" s="20"/>
      <c r="ODP70" s="20"/>
      <c r="ODQ70" s="20"/>
      <c r="ODR70" s="20"/>
      <c r="ODS70" s="20"/>
      <c r="ODT70" s="20"/>
      <c r="ODU70" s="20"/>
      <c r="ODV70" s="20"/>
      <c r="ODW70" s="20"/>
      <c r="ODX70" s="20"/>
      <c r="ODY70" s="20"/>
      <c r="ODZ70" s="20"/>
      <c r="OEA70" s="20"/>
      <c r="OEB70" s="20"/>
      <c r="OEC70" s="20"/>
      <c r="OED70" s="20"/>
      <c r="OEE70" s="20"/>
      <c r="OEF70" s="20"/>
      <c r="OEG70" s="20"/>
      <c r="OEH70" s="20"/>
      <c r="OEI70" s="20"/>
      <c r="OEJ70" s="20"/>
      <c r="OEK70" s="20"/>
      <c r="OEL70" s="20"/>
      <c r="OEM70" s="20"/>
      <c r="OEN70" s="20"/>
      <c r="OEO70" s="20"/>
      <c r="OEP70" s="20"/>
      <c r="OEQ70" s="20"/>
      <c r="OER70" s="20"/>
      <c r="OES70" s="20"/>
      <c r="OET70" s="20"/>
      <c r="OEU70" s="20"/>
      <c r="OEV70" s="20"/>
      <c r="OEW70" s="20"/>
      <c r="OEX70" s="20"/>
      <c r="OEY70" s="20"/>
      <c r="OEZ70" s="20"/>
      <c r="OFA70" s="20"/>
      <c r="OFB70" s="20"/>
      <c r="OFC70" s="20"/>
      <c r="OFD70" s="20"/>
      <c r="OFE70" s="20"/>
      <c r="OFF70" s="20"/>
      <c r="OFG70" s="20"/>
      <c r="OFH70" s="20"/>
      <c r="OFI70" s="20"/>
      <c r="OFJ70" s="20"/>
      <c r="OFK70" s="20"/>
      <c r="OFL70" s="20"/>
      <c r="OFM70" s="20"/>
      <c r="OFN70" s="20"/>
      <c r="OFO70" s="20"/>
      <c r="OFP70" s="20"/>
      <c r="OFQ70" s="20"/>
      <c r="OFR70" s="20"/>
      <c r="OFS70" s="20"/>
      <c r="OFT70" s="20"/>
      <c r="OFU70" s="20"/>
      <c r="OFV70" s="20"/>
      <c r="OFW70" s="20"/>
      <c r="OFX70" s="20"/>
      <c r="OFY70" s="20"/>
      <c r="OFZ70" s="20"/>
      <c r="OGA70" s="20"/>
      <c r="OGB70" s="20"/>
      <c r="OGC70" s="20"/>
      <c r="OGD70" s="20"/>
      <c r="OGE70" s="20"/>
      <c r="OGF70" s="20"/>
      <c r="OGG70" s="20"/>
      <c r="OGH70" s="20"/>
      <c r="OGI70" s="20"/>
      <c r="OGJ70" s="20"/>
      <c r="OGK70" s="20"/>
      <c r="OGL70" s="20"/>
      <c r="OGM70" s="20"/>
      <c r="OGN70" s="20"/>
      <c r="OGO70" s="20"/>
      <c r="OGP70" s="20"/>
      <c r="OGQ70" s="20"/>
      <c r="OGR70" s="20"/>
      <c r="OGS70" s="20"/>
      <c r="OGT70" s="20"/>
      <c r="OGU70" s="20"/>
      <c r="OGV70" s="20"/>
      <c r="OGW70" s="20"/>
      <c r="OGX70" s="20"/>
      <c r="OGY70" s="20"/>
      <c r="OGZ70" s="20"/>
      <c r="OHA70" s="20"/>
      <c r="OHB70" s="20"/>
      <c r="OHC70" s="20"/>
      <c r="OHD70" s="20"/>
      <c r="OHE70" s="20"/>
      <c r="OHF70" s="20"/>
      <c r="OHG70" s="20"/>
      <c r="OHH70" s="20"/>
      <c r="OHI70" s="20"/>
      <c r="OHJ70" s="20"/>
      <c r="OHK70" s="20"/>
      <c r="OHL70" s="20"/>
      <c r="OHM70" s="20"/>
      <c r="OHN70" s="20"/>
      <c r="OHO70" s="20"/>
      <c r="OHP70" s="20"/>
      <c r="OHQ70" s="20"/>
      <c r="OHR70" s="20"/>
      <c r="OHS70" s="20"/>
      <c r="OHT70" s="20"/>
      <c r="OHU70" s="20"/>
      <c r="OHV70" s="20"/>
      <c r="OHW70" s="20"/>
      <c r="OHX70" s="20"/>
      <c r="OHY70" s="20"/>
      <c r="OHZ70" s="20"/>
      <c r="OIA70" s="20"/>
      <c r="OIB70" s="20"/>
      <c r="OIC70" s="20"/>
      <c r="OID70" s="20"/>
      <c r="OIE70" s="20"/>
      <c r="OIF70" s="20"/>
      <c r="OIG70" s="20"/>
      <c r="OIH70" s="20"/>
      <c r="OII70" s="20"/>
      <c r="OIJ70" s="20"/>
      <c r="OIK70" s="20"/>
      <c r="OIL70" s="20"/>
      <c r="OIM70" s="20"/>
      <c r="OIN70" s="20"/>
      <c r="OIO70" s="20"/>
      <c r="OIP70" s="20"/>
      <c r="OIQ70" s="20"/>
      <c r="OIR70" s="20"/>
      <c r="OIS70" s="20"/>
      <c r="OIT70" s="20"/>
      <c r="OIU70" s="20"/>
      <c r="OIV70" s="20"/>
      <c r="OIW70" s="20"/>
      <c r="OIX70" s="20"/>
      <c r="OIY70" s="20"/>
      <c r="OIZ70" s="20"/>
      <c r="OJA70" s="20"/>
      <c r="OJB70" s="20"/>
      <c r="OJC70" s="20"/>
      <c r="OJD70" s="20"/>
      <c r="OJE70" s="20"/>
      <c r="OJF70" s="20"/>
      <c r="OJG70" s="20"/>
      <c r="OJH70" s="20"/>
      <c r="OJI70" s="20"/>
      <c r="OJJ70" s="20"/>
      <c r="OJK70" s="20"/>
      <c r="OJL70" s="20"/>
      <c r="OJM70" s="20"/>
      <c r="OJN70" s="20"/>
      <c r="OJO70" s="20"/>
      <c r="OJP70" s="20"/>
      <c r="OJQ70" s="20"/>
      <c r="OJR70" s="20"/>
      <c r="OJS70" s="20"/>
      <c r="OJT70" s="20"/>
      <c r="OJU70" s="20"/>
      <c r="OJV70" s="20"/>
      <c r="OJW70" s="20"/>
      <c r="OJX70" s="20"/>
      <c r="OJY70" s="20"/>
      <c r="OJZ70" s="20"/>
      <c r="OKA70" s="20"/>
      <c r="OKB70" s="20"/>
      <c r="OKC70" s="20"/>
      <c r="OKD70" s="20"/>
      <c r="OKE70" s="20"/>
      <c r="OKF70" s="20"/>
      <c r="OKG70" s="20"/>
      <c r="OKH70" s="20"/>
      <c r="OKI70" s="20"/>
      <c r="OKJ70" s="20"/>
      <c r="OKK70" s="20"/>
      <c r="OKL70" s="20"/>
      <c r="OKM70" s="20"/>
      <c r="OKN70" s="20"/>
      <c r="OKO70" s="20"/>
      <c r="OKP70" s="20"/>
      <c r="OKQ70" s="20"/>
      <c r="OKR70" s="20"/>
      <c r="OKS70" s="20"/>
      <c r="OKT70" s="20"/>
      <c r="OKU70" s="20"/>
      <c r="OKV70" s="20"/>
      <c r="OKW70" s="20"/>
      <c r="OKX70" s="20"/>
      <c r="OKY70" s="20"/>
      <c r="OKZ70" s="20"/>
      <c r="OLA70" s="20"/>
      <c r="OLB70" s="20"/>
      <c r="OLC70" s="20"/>
      <c r="OLD70" s="20"/>
      <c r="OLE70" s="20"/>
      <c r="OLF70" s="20"/>
      <c r="OLG70" s="20"/>
      <c r="OLH70" s="20"/>
      <c r="OLI70" s="20"/>
      <c r="OLJ70" s="20"/>
      <c r="OLK70" s="20"/>
      <c r="OLL70" s="20"/>
      <c r="OLM70" s="20"/>
      <c r="OLN70" s="20"/>
      <c r="OLO70" s="20"/>
      <c r="OLP70" s="20"/>
      <c r="OLQ70" s="20"/>
      <c r="OLR70" s="20"/>
      <c r="OLS70" s="20"/>
      <c r="OLT70" s="20"/>
      <c r="OLU70" s="20"/>
      <c r="OLV70" s="20"/>
      <c r="OLW70" s="20"/>
      <c r="OLX70" s="20"/>
      <c r="OLY70" s="20"/>
      <c r="OLZ70" s="20"/>
      <c r="OMA70" s="20"/>
      <c r="OMB70" s="20"/>
      <c r="OMC70" s="20"/>
      <c r="OMD70" s="20"/>
      <c r="OME70" s="20"/>
      <c r="OMF70" s="20"/>
      <c r="OMG70" s="20"/>
      <c r="OMH70" s="20"/>
      <c r="OMI70" s="20"/>
      <c r="OMJ70" s="20"/>
      <c r="OMK70" s="20"/>
      <c r="OML70" s="20"/>
      <c r="OMM70" s="20"/>
      <c r="OMN70" s="20"/>
      <c r="OMO70" s="20"/>
      <c r="OMP70" s="20"/>
      <c r="OMQ70" s="20"/>
      <c r="OMR70" s="20"/>
      <c r="OMS70" s="20"/>
      <c r="OMT70" s="20"/>
      <c r="OMU70" s="20"/>
      <c r="OMV70" s="20"/>
      <c r="OMW70" s="20"/>
      <c r="OMX70" s="20"/>
      <c r="OMY70" s="20"/>
      <c r="OMZ70" s="20"/>
      <c r="ONA70" s="20"/>
      <c r="ONB70" s="20"/>
      <c r="ONC70" s="20"/>
      <c r="OND70" s="20"/>
      <c r="ONE70" s="20"/>
      <c r="ONF70" s="20"/>
      <c r="ONG70" s="20"/>
      <c r="ONH70" s="20"/>
      <c r="ONI70" s="20"/>
      <c r="ONJ70" s="20"/>
      <c r="ONK70" s="20"/>
      <c r="ONL70" s="20"/>
      <c r="ONM70" s="20"/>
      <c r="ONN70" s="20"/>
      <c r="ONO70" s="20"/>
      <c r="ONP70" s="20"/>
      <c r="ONQ70" s="20"/>
      <c r="ONR70" s="20"/>
      <c r="ONS70" s="20"/>
      <c r="ONT70" s="20"/>
      <c r="ONU70" s="20"/>
      <c r="ONV70" s="20"/>
      <c r="ONW70" s="20"/>
      <c r="ONX70" s="20"/>
      <c r="ONY70" s="20"/>
      <c r="ONZ70" s="20"/>
      <c r="OOA70" s="20"/>
      <c r="OOB70" s="20"/>
      <c r="OOC70" s="20"/>
      <c r="OOD70" s="20"/>
      <c r="OOE70" s="20"/>
      <c r="OOF70" s="20"/>
      <c r="OOG70" s="20"/>
      <c r="OOH70" s="20"/>
      <c r="OOI70" s="20"/>
      <c r="OOJ70" s="20"/>
      <c r="OOK70" s="20"/>
      <c r="OOL70" s="20"/>
      <c r="OOM70" s="20"/>
      <c r="OON70" s="20"/>
      <c r="OOO70" s="20"/>
      <c r="OOP70" s="20"/>
      <c r="OOQ70" s="20"/>
      <c r="OOR70" s="20"/>
      <c r="OOS70" s="20"/>
      <c r="OOT70" s="20"/>
      <c r="OOU70" s="20"/>
      <c r="OOV70" s="20"/>
      <c r="OOW70" s="20"/>
      <c r="OOX70" s="20"/>
      <c r="OOY70" s="20"/>
      <c r="OOZ70" s="20"/>
      <c r="OPA70" s="20"/>
      <c r="OPB70" s="20"/>
      <c r="OPC70" s="20"/>
      <c r="OPD70" s="20"/>
      <c r="OPE70" s="20"/>
      <c r="OPF70" s="20"/>
      <c r="OPG70" s="20"/>
      <c r="OPH70" s="20"/>
      <c r="OPI70" s="20"/>
      <c r="OPJ70" s="20"/>
      <c r="OPK70" s="20"/>
      <c r="OPL70" s="20"/>
      <c r="OPM70" s="20"/>
      <c r="OPN70" s="20"/>
      <c r="OPO70" s="20"/>
      <c r="OPP70" s="20"/>
      <c r="OPQ70" s="20"/>
      <c r="OPR70" s="20"/>
      <c r="OPS70" s="20"/>
      <c r="OPT70" s="20"/>
      <c r="OPU70" s="20"/>
      <c r="OPV70" s="20"/>
      <c r="OPW70" s="20"/>
      <c r="OPX70" s="20"/>
      <c r="OPY70" s="20"/>
      <c r="OPZ70" s="20"/>
      <c r="OQA70" s="20"/>
      <c r="OQB70" s="20"/>
      <c r="OQC70" s="20"/>
      <c r="OQD70" s="20"/>
      <c r="OQE70" s="20"/>
      <c r="OQF70" s="20"/>
      <c r="OQG70" s="20"/>
      <c r="OQH70" s="20"/>
      <c r="OQI70" s="20"/>
      <c r="OQJ70" s="20"/>
      <c r="OQK70" s="20"/>
      <c r="OQL70" s="20"/>
      <c r="OQM70" s="20"/>
      <c r="OQN70" s="20"/>
      <c r="OQO70" s="20"/>
      <c r="OQP70" s="20"/>
      <c r="OQQ70" s="20"/>
      <c r="OQR70" s="20"/>
      <c r="OQS70" s="20"/>
      <c r="OQT70" s="20"/>
      <c r="OQU70" s="20"/>
      <c r="OQV70" s="20"/>
      <c r="OQW70" s="20"/>
      <c r="OQX70" s="20"/>
      <c r="OQY70" s="20"/>
      <c r="OQZ70" s="20"/>
      <c r="ORA70" s="20"/>
      <c r="ORB70" s="20"/>
      <c r="ORC70" s="20"/>
      <c r="ORD70" s="20"/>
      <c r="ORE70" s="20"/>
      <c r="ORF70" s="20"/>
      <c r="ORG70" s="20"/>
      <c r="ORH70" s="20"/>
      <c r="ORI70" s="20"/>
      <c r="ORJ70" s="20"/>
      <c r="ORK70" s="20"/>
      <c r="ORL70" s="20"/>
      <c r="ORM70" s="20"/>
      <c r="ORN70" s="20"/>
      <c r="ORO70" s="20"/>
      <c r="ORP70" s="20"/>
      <c r="ORQ70" s="20"/>
      <c r="ORR70" s="20"/>
      <c r="ORS70" s="20"/>
      <c r="ORT70" s="20"/>
      <c r="ORU70" s="20"/>
      <c r="ORV70" s="20"/>
      <c r="ORW70" s="20"/>
      <c r="ORX70" s="20"/>
      <c r="ORY70" s="20"/>
      <c r="ORZ70" s="20"/>
      <c r="OSA70" s="20"/>
      <c r="OSB70" s="20"/>
      <c r="OSC70" s="20"/>
      <c r="OSD70" s="20"/>
      <c r="OSE70" s="20"/>
      <c r="OSF70" s="20"/>
      <c r="OSG70" s="20"/>
      <c r="OSH70" s="20"/>
      <c r="OSI70" s="20"/>
      <c r="OSJ70" s="20"/>
      <c r="OSK70" s="20"/>
      <c r="OSL70" s="20"/>
      <c r="OSM70" s="20"/>
      <c r="OSN70" s="20"/>
      <c r="OSO70" s="20"/>
      <c r="OSP70" s="20"/>
      <c r="OSQ70" s="20"/>
      <c r="OSR70" s="20"/>
      <c r="OSS70" s="20"/>
      <c r="OST70" s="20"/>
      <c r="OSU70" s="20"/>
      <c r="OSV70" s="20"/>
      <c r="OSW70" s="20"/>
      <c r="OSX70" s="20"/>
      <c r="OSY70" s="20"/>
      <c r="OSZ70" s="20"/>
      <c r="OTA70" s="20"/>
      <c r="OTB70" s="20"/>
      <c r="OTC70" s="20"/>
      <c r="OTD70" s="20"/>
      <c r="OTE70" s="20"/>
      <c r="OTF70" s="20"/>
      <c r="OTG70" s="20"/>
      <c r="OTH70" s="20"/>
      <c r="OTI70" s="20"/>
      <c r="OTJ70" s="20"/>
      <c r="OTK70" s="20"/>
      <c r="OTL70" s="20"/>
      <c r="OTM70" s="20"/>
      <c r="OTN70" s="20"/>
      <c r="OTO70" s="20"/>
      <c r="OTP70" s="20"/>
      <c r="OTQ70" s="20"/>
      <c r="OTR70" s="20"/>
      <c r="OTS70" s="20"/>
      <c r="OTT70" s="20"/>
      <c r="OTU70" s="20"/>
      <c r="OTV70" s="20"/>
      <c r="OTW70" s="20"/>
      <c r="OTX70" s="20"/>
      <c r="OTY70" s="20"/>
      <c r="OTZ70" s="20"/>
      <c r="OUA70" s="20"/>
      <c r="OUB70" s="20"/>
      <c r="OUC70" s="20"/>
      <c r="OUD70" s="20"/>
      <c r="OUE70" s="20"/>
      <c r="OUF70" s="20"/>
      <c r="OUG70" s="20"/>
      <c r="OUH70" s="20"/>
      <c r="OUI70" s="20"/>
      <c r="OUJ70" s="20"/>
      <c r="OUK70" s="20"/>
      <c r="OUL70" s="20"/>
      <c r="OUM70" s="20"/>
      <c r="OUN70" s="20"/>
      <c r="OUO70" s="20"/>
      <c r="OUP70" s="20"/>
      <c r="OUQ70" s="20"/>
      <c r="OUR70" s="20"/>
      <c r="OUS70" s="20"/>
      <c r="OUT70" s="20"/>
      <c r="OUU70" s="20"/>
      <c r="OUV70" s="20"/>
      <c r="OUW70" s="20"/>
      <c r="OUX70" s="20"/>
      <c r="OUY70" s="20"/>
      <c r="OUZ70" s="20"/>
      <c r="OVA70" s="20"/>
      <c r="OVB70" s="20"/>
      <c r="OVC70" s="20"/>
      <c r="OVD70" s="20"/>
      <c r="OVE70" s="20"/>
      <c r="OVF70" s="20"/>
      <c r="OVG70" s="20"/>
      <c r="OVH70" s="20"/>
      <c r="OVI70" s="20"/>
      <c r="OVJ70" s="20"/>
      <c r="OVK70" s="20"/>
      <c r="OVL70" s="20"/>
      <c r="OVM70" s="20"/>
      <c r="OVN70" s="20"/>
      <c r="OVO70" s="20"/>
      <c r="OVP70" s="20"/>
      <c r="OVQ70" s="20"/>
      <c r="OVR70" s="20"/>
      <c r="OVS70" s="20"/>
      <c r="OVT70" s="20"/>
      <c r="OVU70" s="20"/>
      <c r="OVV70" s="20"/>
      <c r="OVW70" s="20"/>
      <c r="OVX70" s="20"/>
      <c r="OVY70" s="20"/>
      <c r="OVZ70" s="20"/>
      <c r="OWA70" s="20"/>
      <c r="OWB70" s="20"/>
      <c r="OWC70" s="20"/>
      <c r="OWD70" s="20"/>
      <c r="OWE70" s="20"/>
      <c r="OWF70" s="20"/>
      <c r="OWG70" s="20"/>
      <c r="OWH70" s="20"/>
      <c r="OWI70" s="20"/>
      <c r="OWJ70" s="20"/>
      <c r="OWK70" s="20"/>
      <c r="OWL70" s="20"/>
      <c r="OWM70" s="20"/>
      <c r="OWN70" s="20"/>
      <c r="OWO70" s="20"/>
      <c r="OWP70" s="20"/>
      <c r="OWQ70" s="20"/>
      <c r="OWR70" s="20"/>
      <c r="OWS70" s="20"/>
      <c r="OWT70" s="20"/>
      <c r="OWU70" s="20"/>
      <c r="OWV70" s="20"/>
      <c r="OWW70" s="20"/>
      <c r="OWX70" s="20"/>
      <c r="OWY70" s="20"/>
      <c r="OWZ70" s="20"/>
      <c r="OXA70" s="20"/>
      <c r="OXB70" s="20"/>
      <c r="OXC70" s="20"/>
      <c r="OXD70" s="20"/>
      <c r="OXE70" s="20"/>
      <c r="OXF70" s="20"/>
      <c r="OXG70" s="20"/>
      <c r="OXH70" s="20"/>
      <c r="OXI70" s="20"/>
      <c r="OXJ70" s="20"/>
      <c r="OXK70" s="20"/>
      <c r="OXL70" s="20"/>
      <c r="OXM70" s="20"/>
      <c r="OXN70" s="20"/>
      <c r="OXO70" s="20"/>
      <c r="OXP70" s="20"/>
      <c r="OXQ70" s="20"/>
      <c r="OXR70" s="20"/>
      <c r="OXS70" s="20"/>
      <c r="OXT70" s="20"/>
      <c r="OXU70" s="20"/>
      <c r="OXV70" s="20"/>
      <c r="OXW70" s="20"/>
      <c r="OXX70" s="20"/>
      <c r="OXY70" s="20"/>
      <c r="OXZ70" s="20"/>
      <c r="OYA70" s="20"/>
      <c r="OYB70" s="20"/>
      <c r="OYC70" s="20"/>
      <c r="OYD70" s="20"/>
      <c r="OYE70" s="20"/>
      <c r="OYF70" s="20"/>
      <c r="OYG70" s="20"/>
      <c r="OYH70" s="20"/>
      <c r="OYI70" s="20"/>
      <c r="OYJ70" s="20"/>
      <c r="OYK70" s="20"/>
      <c r="OYL70" s="20"/>
      <c r="OYM70" s="20"/>
      <c r="OYN70" s="20"/>
      <c r="OYO70" s="20"/>
      <c r="OYP70" s="20"/>
      <c r="OYQ70" s="20"/>
      <c r="OYR70" s="20"/>
      <c r="OYS70" s="20"/>
      <c r="OYT70" s="20"/>
      <c r="OYU70" s="20"/>
      <c r="OYV70" s="20"/>
      <c r="OYW70" s="20"/>
      <c r="OYX70" s="20"/>
      <c r="OYY70" s="20"/>
      <c r="OYZ70" s="20"/>
      <c r="OZA70" s="20"/>
      <c r="OZB70" s="20"/>
      <c r="OZC70" s="20"/>
      <c r="OZD70" s="20"/>
      <c r="OZE70" s="20"/>
      <c r="OZF70" s="20"/>
      <c r="OZG70" s="20"/>
      <c r="OZH70" s="20"/>
      <c r="OZI70" s="20"/>
      <c r="OZJ70" s="20"/>
      <c r="OZK70" s="20"/>
      <c r="OZL70" s="20"/>
      <c r="OZM70" s="20"/>
      <c r="OZN70" s="20"/>
      <c r="OZO70" s="20"/>
      <c r="OZP70" s="20"/>
      <c r="OZQ70" s="20"/>
      <c r="OZR70" s="20"/>
      <c r="OZS70" s="20"/>
      <c r="OZT70" s="20"/>
      <c r="OZU70" s="20"/>
      <c r="OZV70" s="20"/>
      <c r="OZW70" s="20"/>
      <c r="OZX70" s="20"/>
      <c r="OZY70" s="20"/>
      <c r="OZZ70" s="20"/>
      <c r="PAA70" s="20"/>
      <c r="PAB70" s="20"/>
      <c r="PAC70" s="20"/>
      <c r="PAD70" s="20"/>
      <c r="PAE70" s="20"/>
      <c r="PAF70" s="20"/>
      <c r="PAG70" s="20"/>
      <c r="PAH70" s="20"/>
      <c r="PAI70" s="20"/>
      <c r="PAJ70" s="20"/>
      <c r="PAK70" s="20"/>
      <c r="PAL70" s="20"/>
      <c r="PAM70" s="20"/>
      <c r="PAN70" s="20"/>
      <c r="PAO70" s="20"/>
      <c r="PAP70" s="20"/>
      <c r="PAQ70" s="20"/>
      <c r="PAR70" s="20"/>
      <c r="PAS70" s="20"/>
      <c r="PAT70" s="20"/>
      <c r="PAU70" s="20"/>
      <c r="PAV70" s="20"/>
      <c r="PAW70" s="20"/>
      <c r="PAX70" s="20"/>
      <c r="PAY70" s="20"/>
      <c r="PAZ70" s="20"/>
      <c r="PBA70" s="20"/>
      <c r="PBB70" s="20"/>
      <c r="PBC70" s="20"/>
      <c r="PBD70" s="20"/>
      <c r="PBE70" s="20"/>
      <c r="PBF70" s="20"/>
      <c r="PBG70" s="20"/>
      <c r="PBH70" s="20"/>
      <c r="PBI70" s="20"/>
      <c r="PBJ70" s="20"/>
      <c r="PBK70" s="20"/>
      <c r="PBL70" s="20"/>
      <c r="PBM70" s="20"/>
      <c r="PBN70" s="20"/>
      <c r="PBO70" s="20"/>
      <c r="PBP70" s="20"/>
      <c r="PBQ70" s="20"/>
      <c r="PBR70" s="20"/>
      <c r="PBS70" s="20"/>
      <c r="PBT70" s="20"/>
      <c r="PBU70" s="20"/>
      <c r="PBV70" s="20"/>
      <c r="PBW70" s="20"/>
      <c r="PBX70" s="20"/>
      <c r="PBY70" s="20"/>
      <c r="PBZ70" s="20"/>
      <c r="PCA70" s="20"/>
      <c r="PCB70" s="20"/>
      <c r="PCC70" s="20"/>
      <c r="PCD70" s="20"/>
      <c r="PCE70" s="20"/>
      <c r="PCF70" s="20"/>
      <c r="PCG70" s="20"/>
      <c r="PCH70" s="20"/>
      <c r="PCI70" s="20"/>
      <c r="PCJ70" s="20"/>
      <c r="PCK70" s="20"/>
      <c r="PCL70" s="20"/>
      <c r="PCM70" s="20"/>
      <c r="PCN70" s="20"/>
      <c r="PCO70" s="20"/>
      <c r="PCP70" s="20"/>
      <c r="PCQ70" s="20"/>
      <c r="PCR70" s="20"/>
      <c r="PCS70" s="20"/>
      <c r="PCT70" s="20"/>
      <c r="PCU70" s="20"/>
      <c r="PCV70" s="20"/>
      <c r="PCW70" s="20"/>
      <c r="PCX70" s="20"/>
      <c r="PCY70" s="20"/>
      <c r="PCZ70" s="20"/>
      <c r="PDA70" s="20"/>
      <c r="PDB70" s="20"/>
      <c r="PDC70" s="20"/>
      <c r="PDD70" s="20"/>
      <c r="PDE70" s="20"/>
      <c r="PDF70" s="20"/>
      <c r="PDG70" s="20"/>
      <c r="PDH70" s="20"/>
      <c r="PDI70" s="20"/>
      <c r="PDJ70" s="20"/>
      <c r="PDK70" s="20"/>
      <c r="PDL70" s="20"/>
      <c r="PDM70" s="20"/>
      <c r="PDN70" s="20"/>
      <c r="PDO70" s="20"/>
      <c r="PDP70" s="20"/>
      <c r="PDQ70" s="20"/>
      <c r="PDR70" s="20"/>
      <c r="PDS70" s="20"/>
      <c r="PDT70" s="20"/>
      <c r="PDU70" s="20"/>
      <c r="PDV70" s="20"/>
      <c r="PDW70" s="20"/>
      <c r="PDX70" s="20"/>
      <c r="PDY70" s="20"/>
      <c r="PDZ70" s="20"/>
      <c r="PEA70" s="20"/>
      <c r="PEB70" s="20"/>
      <c r="PEC70" s="20"/>
      <c r="PED70" s="20"/>
      <c r="PEE70" s="20"/>
      <c r="PEF70" s="20"/>
      <c r="PEG70" s="20"/>
      <c r="PEH70" s="20"/>
      <c r="PEI70" s="20"/>
      <c r="PEJ70" s="20"/>
      <c r="PEK70" s="20"/>
      <c r="PEL70" s="20"/>
      <c r="PEM70" s="20"/>
      <c r="PEN70" s="20"/>
      <c r="PEO70" s="20"/>
      <c r="PEP70" s="20"/>
      <c r="PEQ70" s="20"/>
      <c r="PER70" s="20"/>
      <c r="PES70" s="20"/>
      <c r="PET70" s="20"/>
      <c r="PEU70" s="20"/>
      <c r="PEV70" s="20"/>
      <c r="PEW70" s="20"/>
      <c r="PEX70" s="20"/>
      <c r="PEY70" s="20"/>
      <c r="PEZ70" s="20"/>
      <c r="PFA70" s="20"/>
      <c r="PFB70" s="20"/>
      <c r="PFC70" s="20"/>
      <c r="PFD70" s="20"/>
      <c r="PFE70" s="20"/>
      <c r="PFF70" s="20"/>
      <c r="PFG70" s="20"/>
      <c r="PFH70" s="20"/>
      <c r="PFI70" s="20"/>
      <c r="PFJ70" s="20"/>
      <c r="PFK70" s="20"/>
      <c r="PFL70" s="20"/>
      <c r="PFM70" s="20"/>
      <c r="PFN70" s="20"/>
      <c r="PFO70" s="20"/>
      <c r="PFP70" s="20"/>
      <c r="PFQ70" s="20"/>
      <c r="PFR70" s="20"/>
      <c r="PFS70" s="20"/>
      <c r="PFT70" s="20"/>
      <c r="PFU70" s="20"/>
      <c r="PFV70" s="20"/>
      <c r="PFW70" s="20"/>
      <c r="PFX70" s="20"/>
      <c r="PFY70" s="20"/>
      <c r="PFZ70" s="20"/>
      <c r="PGA70" s="20"/>
      <c r="PGB70" s="20"/>
      <c r="PGC70" s="20"/>
      <c r="PGD70" s="20"/>
      <c r="PGE70" s="20"/>
      <c r="PGF70" s="20"/>
      <c r="PGG70" s="20"/>
      <c r="PGH70" s="20"/>
      <c r="PGI70" s="20"/>
      <c r="PGJ70" s="20"/>
      <c r="PGK70" s="20"/>
      <c r="PGL70" s="20"/>
      <c r="PGM70" s="20"/>
      <c r="PGN70" s="20"/>
      <c r="PGO70" s="20"/>
      <c r="PGP70" s="20"/>
      <c r="PGQ70" s="20"/>
      <c r="PGR70" s="20"/>
      <c r="PGS70" s="20"/>
      <c r="PGT70" s="20"/>
      <c r="PGU70" s="20"/>
      <c r="PGV70" s="20"/>
      <c r="PGW70" s="20"/>
      <c r="PGX70" s="20"/>
      <c r="PGY70" s="20"/>
      <c r="PGZ70" s="20"/>
      <c r="PHA70" s="20"/>
      <c r="PHB70" s="20"/>
      <c r="PHC70" s="20"/>
      <c r="PHD70" s="20"/>
      <c r="PHE70" s="20"/>
      <c r="PHF70" s="20"/>
      <c r="PHG70" s="20"/>
      <c r="PHH70" s="20"/>
      <c r="PHI70" s="20"/>
      <c r="PHJ70" s="20"/>
      <c r="PHK70" s="20"/>
      <c r="PHL70" s="20"/>
      <c r="PHM70" s="20"/>
      <c r="PHN70" s="20"/>
      <c r="PHO70" s="20"/>
      <c r="PHP70" s="20"/>
      <c r="PHQ70" s="20"/>
      <c r="PHR70" s="20"/>
      <c r="PHS70" s="20"/>
      <c r="PHT70" s="20"/>
      <c r="PHU70" s="20"/>
      <c r="PHV70" s="20"/>
      <c r="PHW70" s="20"/>
      <c r="PHX70" s="20"/>
      <c r="PHY70" s="20"/>
      <c r="PHZ70" s="20"/>
      <c r="PIA70" s="20"/>
      <c r="PIB70" s="20"/>
      <c r="PIC70" s="20"/>
      <c r="PID70" s="20"/>
      <c r="PIE70" s="20"/>
      <c r="PIF70" s="20"/>
      <c r="PIG70" s="20"/>
      <c r="PIH70" s="20"/>
      <c r="PII70" s="20"/>
      <c r="PIJ70" s="20"/>
      <c r="PIK70" s="20"/>
      <c r="PIL70" s="20"/>
      <c r="PIM70" s="20"/>
      <c r="PIN70" s="20"/>
      <c r="PIO70" s="20"/>
      <c r="PIP70" s="20"/>
      <c r="PIQ70" s="20"/>
      <c r="PIR70" s="20"/>
      <c r="PIS70" s="20"/>
      <c r="PIT70" s="20"/>
      <c r="PIU70" s="20"/>
      <c r="PIV70" s="20"/>
      <c r="PIW70" s="20"/>
      <c r="PIX70" s="20"/>
      <c r="PIY70" s="20"/>
      <c r="PIZ70" s="20"/>
      <c r="PJA70" s="20"/>
      <c r="PJB70" s="20"/>
      <c r="PJC70" s="20"/>
      <c r="PJD70" s="20"/>
      <c r="PJE70" s="20"/>
      <c r="PJF70" s="20"/>
      <c r="PJG70" s="20"/>
      <c r="PJH70" s="20"/>
      <c r="PJI70" s="20"/>
      <c r="PJJ70" s="20"/>
      <c r="PJK70" s="20"/>
      <c r="PJL70" s="20"/>
      <c r="PJM70" s="20"/>
      <c r="PJN70" s="20"/>
      <c r="PJO70" s="20"/>
      <c r="PJP70" s="20"/>
      <c r="PJQ70" s="20"/>
      <c r="PJR70" s="20"/>
      <c r="PJS70" s="20"/>
      <c r="PJT70" s="20"/>
      <c r="PJU70" s="20"/>
      <c r="PJV70" s="20"/>
      <c r="PJW70" s="20"/>
      <c r="PJX70" s="20"/>
      <c r="PJY70" s="20"/>
      <c r="PJZ70" s="20"/>
      <c r="PKA70" s="20"/>
      <c r="PKB70" s="20"/>
      <c r="PKC70" s="20"/>
      <c r="PKD70" s="20"/>
      <c r="PKE70" s="20"/>
      <c r="PKF70" s="20"/>
      <c r="PKG70" s="20"/>
      <c r="PKH70" s="20"/>
      <c r="PKI70" s="20"/>
      <c r="PKJ70" s="20"/>
      <c r="PKK70" s="20"/>
      <c r="PKL70" s="20"/>
      <c r="PKM70" s="20"/>
      <c r="PKN70" s="20"/>
      <c r="PKO70" s="20"/>
      <c r="PKP70" s="20"/>
      <c r="PKQ70" s="20"/>
      <c r="PKR70" s="20"/>
      <c r="PKS70" s="20"/>
      <c r="PKT70" s="20"/>
      <c r="PKU70" s="20"/>
      <c r="PKV70" s="20"/>
      <c r="PKW70" s="20"/>
      <c r="PKX70" s="20"/>
      <c r="PKY70" s="20"/>
      <c r="PKZ70" s="20"/>
      <c r="PLA70" s="20"/>
      <c r="PLB70" s="20"/>
      <c r="PLC70" s="20"/>
      <c r="PLD70" s="20"/>
      <c r="PLE70" s="20"/>
      <c r="PLF70" s="20"/>
      <c r="PLG70" s="20"/>
      <c r="PLH70" s="20"/>
      <c r="PLI70" s="20"/>
      <c r="PLJ70" s="20"/>
      <c r="PLK70" s="20"/>
      <c r="PLL70" s="20"/>
      <c r="PLM70" s="20"/>
      <c r="PLN70" s="20"/>
      <c r="PLO70" s="20"/>
      <c r="PLP70" s="20"/>
      <c r="PLQ70" s="20"/>
      <c r="PLR70" s="20"/>
      <c r="PLS70" s="20"/>
      <c r="PLT70" s="20"/>
      <c r="PLU70" s="20"/>
      <c r="PLV70" s="20"/>
      <c r="PLW70" s="20"/>
      <c r="PLX70" s="20"/>
      <c r="PLY70" s="20"/>
      <c r="PLZ70" s="20"/>
      <c r="PMA70" s="20"/>
      <c r="PMB70" s="20"/>
      <c r="PMC70" s="20"/>
      <c r="PMD70" s="20"/>
      <c r="PME70" s="20"/>
      <c r="PMF70" s="20"/>
      <c r="PMG70" s="20"/>
      <c r="PMH70" s="20"/>
      <c r="PMI70" s="20"/>
      <c r="PMJ70" s="20"/>
      <c r="PMK70" s="20"/>
      <c r="PML70" s="20"/>
      <c r="PMM70" s="20"/>
      <c r="PMN70" s="20"/>
      <c r="PMO70" s="20"/>
      <c r="PMP70" s="20"/>
      <c r="PMQ70" s="20"/>
      <c r="PMR70" s="20"/>
      <c r="PMS70" s="20"/>
      <c r="PMT70" s="20"/>
      <c r="PMU70" s="20"/>
      <c r="PMV70" s="20"/>
      <c r="PMW70" s="20"/>
      <c r="PMX70" s="20"/>
      <c r="PMY70" s="20"/>
      <c r="PMZ70" s="20"/>
      <c r="PNA70" s="20"/>
      <c r="PNB70" s="20"/>
      <c r="PNC70" s="20"/>
      <c r="PND70" s="20"/>
      <c r="PNE70" s="20"/>
      <c r="PNF70" s="20"/>
      <c r="PNG70" s="20"/>
      <c r="PNH70" s="20"/>
      <c r="PNI70" s="20"/>
      <c r="PNJ70" s="20"/>
      <c r="PNK70" s="20"/>
      <c r="PNL70" s="20"/>
      <c r="PNM70" s="20"/>
      <c r="PNN70" s="20"/>
      <c r="PNO70" s="20"/>
      <c r="PNP70" s="20"/>
      <c r="PNQ70" s="20"/>
      <c r="PNR70" s="20"/>
      <c r="PNS70" s="20"/>
      <c r="PNT70" s="20"/>
      <c r="PNU70" s="20"/>
      <c r="PNV70" s="20"/>
      <c r="PNW70" s="20"/>
      <c r="PNX70" s="20"/>
      <c r="PNY70" s="20"/>
      <c r="PNZ70" s="20"/>
      <c r="POA70" s="20"/>
      <c r="POB70" s="20"/>
      <c r="POC70" s="20"/>
      <c r="POD70" s="20"/>
      <c r="POE70" s="20"/>
      <c r="POF70" s="20"/>
      <c r="POG70" s="20"/>
      <c r="POH70" s="20"/>
      <c r="POI70" s="20"/>
      <c r="POJ70" s="20"/>
      <c r="POK70" s="20"/>
      <c r="POL70" s="20"/>
      <c r="POM70" s="20"/>
      <c r="PON70" s="20"/>
      <c r="POO70" s="20"/>
      <c r="POP70" s="20"/>
      <c r="POQ70" s="20"/>
      <c r="POR70" s="20"/>
      <c r="POS70" s="20"/>
      <c r="POT70" s="20"/>
      <c r="POU70" s="20"/>
      <c r="POV70" s="20"/>
      <c r="POW70" s="20"/>
      <c r="POX70" s="20"/>
      <c r="POY70" s="20"/>
      <c r="POZ70" s="20"/>
      <c r="PPA70" s="20"/>
      <c r="PPB70" s="20"/>
      <c r="PPC70" s="20"/>
      <c r="PPD70" s="20"/>
      <c r="PPE70" s="20"/>
      <c r="PPF70" s="20"/>
      <c r="PPG70" s="20"/>
      <c r="PPH70" s="20"/>
      <c r="PPI70" s="20"/>
      <c r="PPJ70" s="20"/>
      <c r="PPK70" s="20"/>
      <c r="PPL70" s="20"/>
      <c r="PPM70" s="20"/>
      <c r="PPN70" s="20"/>
      <c r="PPO70" s="20"/>
      <c r="PPP70" s="20"/>
      <c r="PPQ70" s="20"/>
      <c r="PPR70" s="20"/>
      <c r="PPS70" s="20"/>
      <c r="PPT70" s="20"/>
      <c r="PPU70" s="20"/>
      <c r="PPV70" s="20"/>
      <c r="PPW70" s="20"/>
      <c r="PPX70" s="20"/>
      <c r="PPY70" s="20"/>
      <c r="PPZ70" s="20"/>
      <c r="PQA70" s="20"/>
      <c r="PQB70" s="20"/>
      <c r="PQC70" s="20"/>
      <c r="PQD70" s="20"/>
      <c r="PQE70" s="20"/>
      <c r="PQF70" s="20"/>
      <c r="PQG70" s="20"/>
      <c r="PQH70" s="20"/>
      <c r="PQI70" s="20"/>
      <c r="PQJ70" s="20"/>
      <c r="PQK70" s="20"/>
      <c r="PQL70" s="20"/>
      <c r="PQM70" s="20"/>
      <c r="PQN70" s="20"/>
      <c r="PQO70" s="20"/>
      <c r="PQP70" s="20"/>
      <c r="PQQ70" s="20"/>
      <c r="PQR70" s="20"/>
      <c r="PQS70" s="20"/>
      <c r="PQT70" s="20"/>
      <c r="PQU70" s="20"/>
      <c r="PQV70" s="20"/>
      <c r="PQW70" s="20"/>
      <c r="PQX70" s="20"/>
      <c r="PQY70" s="20"/>
      <c r="PQZ70" s="20"/>
      <c r="PRA70" s="20"/>
      <c r="PRB70" s="20"/>
      <c r="PRC70" s="20"/>
      <c r="PRD70" s="20"/>
      <c r="PRE70" s="20"/>
      <c r="PRF70" s="20"/>
      <c r="PRG70" s="20"/>
      <c r="PRH70" s="20"/>
      <c r="PRI70" s="20"/>
      <c r="PRJ70" s="20"/>
      <c r="PRK70" s="20"/>
      <c r="PRL70" s="20"/>
      <c r="PRM70" s="20"/>
      <c r="PRN70" s="20"/>
      <c r="PRO70" s="20"/>
      <c r="PRP70" s="20"/>
      <c r="PRQ70" s="20"/>
      <c r="PRR70" s="20"/>
      <c r="PRS70" s="20"/>
      <c r="PRT70" s="20"/>
      <c r="PRU70" s="20"/>
      <c r="PRV70" s="20"/>
      <c r="PRW70" s="20"/>
      <c r="PRX70" s="20"/>
      <c r="PRY70" s="20"/>
      <c r="PRZ70" s="20"/>
      <c r="PSA70" s="20"/>
      <c r="PSB70" s="20"/>
      <c r="PSC70" s="20"/>
      <c r="PSD70" s="20"/>
      <c r="PSE70" s="20"/>
      <c r="PSF70" s="20"/>
      <c r="PSG70" s="20"/>
      <c r="PSH70" s="20"/>
      <c r="PSI70" s="20"/>
      <c r="PSJ70" s="20"/>
      <c r="PSK70" s="20"/>
      <c r="PSL70" s="20"/>
      <c r="PSM70" s="20"/>
      <c r="PSN70" s="20"/>
      <c r="PSO70" s="20"/>
      <c r="PSP70" s="20"/>
      <c r="PSQ70" s="20"/>
      <c r="PSR70" s="20"/>
      <c r="PSS70" s="20"/>
      <c r="PST70" s="20"/>
      <c r="PSU70" s="20"/>
      <c r="PSV70" s="20"/>
      <c r="PSW70" s="20"/>
      <c r="PSX70" s="20"/>
      <c r="PSY70" s="20"/>
      <c r="PSZ70" s="20"/>
      <c r="PTA70" s="20"/>
      <c r="PTB70" s="20"/>
      <c r="PTC70" s="20"/>
      <c r="PTD70" s="20"/>
      <c r="PTE70" s="20"/>
      <c r="PTF70" s="20"/>
      <c r="PTG70" s="20"/>
      <c r="PTH70" s="20"/>
      <c r="PTI70" s="20"/>
      <c r="PTJ70" s="20"/>
      <c r="PTK70" s="20"/>
      <c r="PTL70" s="20"/>
      <c r="PTM70" s="20"/>
      <c r="PTN70" s="20"/>
      <c r="PTO70" s="20"/>
      <c r="PTP70" s="20"/>
      <c r="PTQ70" s="20"/>
      <c r="PTR70" s="20"/>
      <c r="PTS70" s="20"/>
      <c r="PTT70" s="20"/>
      <c r="PTU70" s="20"/>
      <c r="PTV70" s="20"/>
      <c r="PTW70" s="20"/>
      <c r="PTX70" s="20"/>
      <c r="PTY70" s="20"/>
      <c r="PTZ70" s="20"/>
      <c r="PUA70" s="20"/>
      <c r="PUB70" s="20"/>
      <c r="PUC70" s="20"/>
      <c r="PUD70" s="20"/>
      <c r="PUE70" s="20"/>
      <c r="PUF70" s="20"/>
      <c r="PUG70" s="20"/>
      <c r="PUH70" s="20"/>
      <c r="PUI70" s="20"/>
      <c r="PUJ70" s="20"/>
      <c r="PUK70" s="20"/>
      <c r="PUL70" s="20"/>
      <c r="PUM70" s="20"/>
      <c r="PUN70" s="20"/>
      <c r="PUO70" s="20"/>
      <c r="PUP70" s="20"/>
      <c r="PUQ70" s="20"/>
      <c r="PUR70" s="20"/>
      <c r="PUS70" s="20"/>
      <c r="PUT70" s="20"/>
      <c r="PUU70" s="20"/>
      <c r="PUV70" s="20"/>
      <c r="PUW70" s="20"/>
      <c r="PUX70" s="20"/>
      <c r="PUY70" s="20"/>
      <c r="PUZ70" s="20"/>
      <c r="PVA70" s="20"/>
      <c r="PVB70" s="20"/>
      <c r="PVC70" s="20"/>
      <c r="PVD70" s="20"/>
      <c r="PVE70" s="20"/>
      <c r="PVF70" s="20"/>
      <c r="PVG70" s="20"/>
      <c r="PVH70" s="20"/>
      <c r="PVI70" s="20"/>
      <c r="PVJ70" s="20"/>
      <c r="PVK70" s="20"/>
      <c r="PVL70" s="20"/>
      <c r="PVM70" s="20"/>
      <c r="PVN70" s="20"/>
      <c r="PVO70" s="20"/>
      <c r="PVP70" s="20"/>
      <c r="PVQ70" s="20"/>
      <c r="PVR70" s="20"/>
      <c r="PVS70" s="20"/>
      <c r="PVT70" s="20"/>
      <c r="PVU70" s="20"/>
      <c r="PVV70" s="20"/>
      <c r="PVW70" s="20"/>
      <c r="PVX70" s="20"/>
      <c r="PVY70" s="20"/>
      <c r="PVZ70" s="20"/>
      <c r="PWA70" s="20"/>
      <c r="PWB70" s="20"/>
      <c r="PWC70" s="20"/>
      <c r="PWD70" s="20"/>
      <c r="PWE70" s="20"/>
      <c r="PWF70" s="20"/>
      <c r="PWG70" s="20"/>
      <c r="PWH70" s="20"/>
      <c r="PWI70" s="20"/>
      <c r="PWJ70" s="20"/>
      <c r="PWK70" s="20"/>
      <c r="PWL70" s="20"/>
      <c r="PWM70" s="20"/>
      <c r="PWN70" s="20"/>
      <c r="PWO70" s="20"/>
      <c r="PWP70" s="20"/>
      <c r="PWQ70" s="20"/>
      <c r="PWR70" s="20"/>
      <c r="PWS70" s="20"/>
      <c r="PWT70" s="20"/>
      <c r="PWU70" s="20"/>
      <c r="PWV70" s="20"/>
      <c r="PWW70" s="20"/>
      <c r="PWX70" s="20"/>
      <c r="PWY70" s="20"/>
      <c r="PWZ70" s="20"/>
      <c r="PXA70" s="20"/>
      <c r="PXB70" s="20"/>
      <c r="PXC70" s="20"/>
      <c r="PXD70" s="20"/>
      <c r="PXE70" s="20"/>
      <c r="PXF70" s="20"/>
      <c r="PXG70" s="20"/>
      <c r="PXH70" s="20"/>
      <c r="PXI70" s="20"/>
      <c r="PXJ70" s="20"/>
      <c r="PXK70" s="20"/>
      <c r="PXL70" s="20"/>
      <c r="PXM70" s="20"/>
      <c r="PXN70" s="20"/>
      <c r="PXO70" s="20"/>
      <c r="PXP70" s="20"/>
      <c r="PXQ70" s="20"/>
      <c r="PXR70" s="20"/>
      <c r="PXS70" s="20"/>
      <c r="PXT70" s="20"/>
      <c r="PXU70" s="20"/>
      <c r="PXV70" s="20"/>
      <c r="PXW70" s="20"/>
      <c r="PXX70" s="20"/>
      <c r="PXY70" s="20"/>
      <c r="PXZ70" s="20"/>
      <c r="PYA70" s="20"/>
      <c r="PYB70" s="20"/>
      <c r="PYC70" s="20"/>
      <c r="PYD70" s="20"/>
      <c r="PYE70" s="20"/>
      <c r="PYF70" s="20"/>
      <c r="PYG70" s="20"/>
      <c r="PYH70" s="20"/>
      <c r="PYI70" s="20"/>
      <c r="PYJ70" s="20"/>
      <c r="PYK70" s="20"/>
      <c r="PYL70" s="20"/>
      <c r="PYM70" s="20"/>
      <c r="PYN70" s="20"/>
      <c r="PYO70" s="20"/>
      <c r="PYP70" s="20"/>
      <c r="PYQ70" s="20"/>
      <c r="PYR70" s="20"/>
      <c r="PYS70" s="20"/>
      <c r="PYT70" s="20"/>
      <c r="PYU70" s="20"/>
      <c r="PYV70" s="20"/>
      <c r="PYW70" s="20"/>
      <c r="PYX70" s="20"/>
      <c r="PYY70" s="20"/>
      <c r="PYZ70" s="20"/>
      <c r="PZA70" s="20"/>
      <c r="PZB70" s="20"/>
      <c r="PZC70" s="20"/>
      <c r="PZD70" s="20"/>
      <c r="PZE70" s="20"/>
      <c r="PZF70" s="20"/>
      <c r="PZG70" s="20"/>
      <c r="PZH70" s="20"/>
      <c r="PZI70" s="20"/>
      <c r="PZJ70" s="20"/>
      <c r="PZK70" s="20"/>
      <c r="PZL70" s="20"/>
      <c r="PZM70" s="20"/>
      <c r="PZN70" s="20"/>
      <c r="PZO70" s="20"/>
      <c r="PZP70" s="20"/>
      <c r="PZQ70" s="20"/>
      <c r="PZR70" s="20"/>
      <c r="PZS70" s="20"/>
      <c r="PZT70" s="20"/>
      <c r="PZU70" s="20"/>
      <c r="PZV70" s="20"/>
      <c r="PZW70" s="20"/>
      <c r="PZX70" s="20"/>
      <c r="PZY70" s="20"/>
      <c r="PZZ70" s="20"/>
      <c r="QAA70" s="20"/>
      <c r="QAB70" s="20"/>
      <c r="QAC70" s="20"/>
      <c r="QAD70" s="20"/>
      <c r="QAE70" s="20"/>
      <c r="QAF70" s="20"/>
      <c r="QAG70" s="20"/>
      <c r="QAH70" s="20"/>
      <c r="QAI70" s="20"/>
      <c r="QAJ70" s="20"/>
      <c r="QAK70" s="20"/>
      <c r="QAL70" s="20"/>
      <c r="QAM70" s="20"/>
      <c r="QAN70" s="20"/>
      <c r="QAO70" s="20"/>
      <c r="QAP70" s="20"/>
      <c r="QAQ70" s="20"/>
      <c r="QAR70" s="20"/>
      <c r="QAS70" s="20"/>
      <c r="QAT70" s="20"/>
      <c r="QAU70" s="20"/>
      <c r="QAV70" s="20"/>
      <c r="QAW70" s="20"/>
      <c r="QAX70" s="20"/>
      <c r="QAY70" s="20"/>
      <c r="QAZ70" s="20"/>
      <c r="QBA70" s="20"/>
      <c r="QBB70" s="20"/>
      <c r="QBC70" s="20"/>
      <c r="QBD70" s="20"/>
      <c r="QBE70" s="20"/>
      <c r="QBF70" s="20"/>
      <c r="QBG70" s="20"/>
      <c r="QBH70" s="20"/>
      <c r="QBI70" s="20"/>
      <c r="QBJ70" s="20"/>
      <c r="QBK70" s="20"/>
      <c r="QBL70" s="20"/>
      <c r="QBM70" s="20"/>
      <c r="QBN70" s="20"/>
      <c r="QBO70" s="20"/>
      <c r="QBP70" s="20"/>
      <c r="QBQ70" s="20"/>
      <c r="QBR70" s="20"/>
      <c r="QBS70" s="20"/>
      <c r="QBT70" s="20"/>
      <c r="QBU70" s="20"/>
      <c r="QBV70" s="20"/>
      <c r="QBW70" s="20"/>
      <c r="QBX70" s="20"/>
      <c r="QBY70" s="20"/>
      <c r="QBZ70" s="20"/>
      <c r="QCA70" s="20"/>
      <c r="QCB70" s="20"/>
      <c r="QCC70" s="20"/>
      <c r="QCD70" s="20"/>
      <c r="QCE70" s="20"/>
      <c r="QCF70" s="20"/>
      <c r="QCG70" s="20"/>
      <c r="QCH70" s="20"/>
      <c r="QCI70" s="20"/>
      <c r="QCJ70" s="20"/>
      <c r="QCK70" s="20"/>
      <c r="QCL70" s="20"/>
      <c r="QCM70" s="20"/>
      <c r="QCN70" s="20"/>
      <c r="QCO70" s="20"/>
      <c r="QCP70" s="20"/>
      <c r="QCQ70" s="20"/>
      <c r="QCR70" s="20"/>
      <c r="QCS70" s="20"/>
      <c r="QCT70" s="20"/>
      <c r="QCU70" s="20"/>
      <c r="QCV70" s="20"/>
      <c r="QCW70" s="20"/>
      <c r="QCX70" s="20"/>
      <c r="QCY70" s="20"/>
      <c r="QCZ70" s="20"/>
      <c r="QDA70" s="20"/>
      <c r="QDB70" s="20"/>
      <c r="QDC70" s="20"/>
      <c r="QDD70" s="20"/>
      <c r="QDE70" s="20"/>
      <c r="QDF70" s="20"/>
      <c r="QDG70" s="20"/>
      <c r="QDH70" s="20"/>
      <c r="QDI70" s="20"/>
      <c r="QDJ70" s="20"/>
      <c r="QDK70" s="20"/>
      <c r="QDL70" s="20"/>
      <c r="QDM70" s="20"/>
      <c r="QDN70" s="20"/>
      <c r="QDO70" s="20"/>
      <c r="QDP70" s="20"/>
      <c r="QDQ70" s="20"/>
      <c r="QDR70" s="20"/>
      <c r="QDS70" s="20"/>
      <c r="QDT70" s="20"/>
      <c r="QDU70" s="20"/>
      <c r="QDV70" s="20"/>
      <c r="QDW70" s="20"/>
      <c r="QDX70" s="20"/>
      <c r="QDY70" s="20"/>
      <c r="QDZ70" s="20"/>
      <c r="QEA70" s="20"/>
      <c r="QEB70" s="20"/>
      <c r="QEC70" s="20"/>
      <c r="QED70" s="20"/>
      <c r="QEE70" s="20"/>
      <c r="QEF70" s="20"/>
      <c r="QEG70" s="20"/>
      <c r="QEH70" s="20"/>
      <c r="QEI70" s="20"/>
      <c r="QEJ70" s="20"/>
      <c r="QEK70" s="20"/>
      <c r="QEL70" s="20"/>
      <c r="QEM70" s="20"/>
      <c r="QEN70" s="20"/>
      <c r="QEO70" s="20"/>
      <c r="QEP70" s="20"/>
      <c r="QEQ70" s="20"/>
      <c r="QER70" s="20"/>
      <c r="QES70" s="20"/>
      <c r="QET70" s="20"/>
      <c r="QEU70" s="20"/>
      <c r="QEV70" s="20"/>
      <c r="QEW70" s="20"/>
      <c r="QEX70" s="20"/>
      <c r="QEY70" s="20"/>
      <c r="QEZ70" s="20"/>
      <c r="QFA70" s="20"/>
      <c r="QFB70" s="20"/>
      <c r="QFC70" s="20"/>
      <c r="QFD70" s="20"/>
      <c r="QFE70" s="20"/>
      <c r="QFF70" s="20"/>
      <c r="QFG70" s="20"/>
      <c r="QFH70" s="20"/>
      <c r="QFI70" s="20"/>
      <c r="QFJ70" s="20"/>
      <c r="QFK70" s="20"/>
      <c r="QFL70" s="20"/>
      <c r="QFM70" s="20"/>
      <c r="QFN70" s="20"/>
      <c r="QFO70" s="20"/>
      <c r="QFP70" s="20"/>
      <c r="QFQ70" s="20"/>
      <c r="QFR70" s="20"/>
      <c r="QFS70" s="20"/>
      <c r="QFT70" s="20"/>
      <c r="QFU70" s="20"/>
      <c r="QFV70" s="20"/>
      <c r="QFW70" s="20"/>
      <c r="QFX70" s="20"/>
      <c r="QFY70" s="20"/>
      <c r="QFZ70" s="20"/>
      <c r="QGA70" s="20"/>
      <c r="QGB70" s="20"/>
      <c r="QGC70" s="20"/>
      <c r="QGD70" s="20"/>
      <c r="QGE70" s="20"/>
      <c r="QGF70" s="20"/>
      <c r="QGG70" s="20"/>
      <c r="QGH70" s="20"/>
      <c r="QGI70" s="20"/>
      <c r="QGJ70" s="20"/>
      <c r="QGK70" s="20"/>
      <c r="QGL70" s="20"/>
      <c r="QGM70" s="20"/>
      <c r="QGN70" s="20"/>
      <c r="QGO70" s="20"/>
      <c r="QGP70" s="20"/>
      <c r="QGQ70" s="20"/>
      <c r="QGR70" s="20"/>
      <c r="QGS70" s="20"/>
      <c r="QGT70" s="20"/>
      <c r="QGU70" s="20"/>
      <c r="QGV70" s="20"/>
      <c r="QGW70" s="20"/>
      <c r="QGX70" s="20"/>
      <c r="QGY70" s="20"/>
      <c r="QGZ70" s="20"/>
      <c r="QHA70" s="20"/>
      <c r="QHB70" s="20"/>
      <c r="QHC70" s="20"/>
      <c r="QHD70" s="20"/>
      <c r="QHE70" s="20"/>
      <c r="QHF70" s="20"/>
      <c r="QHG70" s="20"/>
      <c r="QHH70" s="20"/>
      <c r="QHI70" s="20"/>
      <c r="QHJ70" s="20"/>
      <c r="QHK70" s="20"/>
      <c r="QHL70" s="20"/>
      <c r="QHM70" s="20"/>
      <c r="QHN70" s="20"/>
      <c r="QHO70" s="20"/>
      <c r="QHP70" s="20"/>
      <c r="QHQ70" s="20"/>
      <c r="QHR70" s="20"/>
      <c r="QHS70" s="20"/>
      <c r="QHT70" s="20"/>
      <c r="QHU70" s="20"/>
      <c r="QHV70" s="20"/>
      <c r="QHW70" s="20"/>
      <c r="QHX70" s="20"/>
      <c r="QHY70" s="20"/>
      <c r="QHZ70" s="20"/>
      <c r="QIA70" s="20"/>
      <c r="QIB70" s="20"/>
      <c r="QIC70" s="20"/>
      <c r="QID70" s="20"/>
      <c r="QIE70" s="20"/>
      <c r="QIF70" s="20"/>
      <c r="QIG70" s="20"/>
      <c r="QIH70" s="20"/>
      <c r="QII70" s="20"/>
      <c r="QIJ70" s="20"/>
      <c r="QIK70" s="20"/>
      <c r="QIL70" s="20"/>
      <c r="QIM70" s="20"/>
      <c r="QIN70" s="20"/>
      <c r="QIO70" s="20"/>
      <c r="QIP70" s="20"/>
      <c r="QIQ70" s="20"/>
      <c r="QIR70" s="20"/>
      <c r="QIS70" s="20"/>
      <c r="QIT70" s="20"/>
      <c r="QIU70" s="20"/>
      <c r="QIV70" s="20"/>
      <c r="QIW70" s="20"/>
      <c r="QIX70" s="20"/>
      <c r="QIY70" s="20"/>
      <c r="QIZ70" s="20"/>
      <c r="QJA70" s="20"/>
      <c r="QJB70" s="20"/>
      <c r="QJC70" s="20"/>
      <c r="QJD70" s="20"/>
      <c r="QJE70" s="20"/>
      <c r="QJF70" s="20"/>
      <c r="QJG70" s="20"/>
      <c r="QJH70" s="20"/>
      <c r="QJI70" s="20"/>
      <c r="QJJ70" s="20"/>
      <c r="QJK70" s="20"/>
      <c r="QJL70" s="20"/>
      <c r="QJM70" s="20"/>
      <c r="QJN70" s="20"/>
      <c r="QJO70" s="20"/>
      <c r="QJP70" s="20"/>
      <c r="QJQ70" s="20"/>
      <c r="QJR70" s="20"/>
      <c r="QJS70" s="20"/>
      <c r="QJT70" s="20"/>
      <c r="QJU70" s="20"/>
      <c r="QJV70" s="20"/>
      <c r="QJW70" s="20"/>
      <c r="QJX70" s="20"/>
      <c r="QJY70" s="20"/>
      <c r="QJZ70" s="20"/>
      <c r="QKA70" s="20"/>
      <c r="QKB70" s="20"/>
      <c r="QKC70" s="20"/>
      <c r="QKD70" s="20"/>
      <c r="QKE70" s="20"/>
      <c r="QKF70" s="20"/>
      <c r="QKG70" s="20"/>
      <c r="QKH70" s="20"/>
      <c r="QKI70" s="20"/>
      <c r="QKJ70" s="20"/>
      <c r="QKK70" s="20"/>
      <c r="QKL70" s="20"/>
      <c r="QKM70" s="20"/>
      <c r="QKN70" s="20"/>
      <c r="QKO70" s="20"/>
      <c r="QKP70" s="20"/>
      <c r="QKQ70" s="20"/>
      <c r="QKR70" s="20"/>
      <c r="QKS70" s="20"/>
      <c r="QKT70" s="20"/>
      <c r="QKU70" s="20"/>
      <c r="QKV70" s="20"/>
      <c r="QKW70" s="20"/>
      <c r="QKX70" s="20"/>
      <c r="QKY70" s="20"/>
      <c r="QKZ70" s="20"/>
      <c r="QLA70" s="20"/>
      <c r="QLB70" s="20"/>
      <c r="QLC70" s="20"/>
      <c r="QLD70" s="20"/>
      <c r="QLE70" s="20"/>
      <c r="QLF70" s="20"/>
      <c r="QLG70" s="20"/>
      <c r="QLH70" s="20"/>
      <c r="QLI70" s="20"/>
      <c r="QLJ70" s="20"/>
      <c r="QLK70" s="20"/>
      <c r="QLL70" s="20"/>
      <c r="QLM70" s="20"/>
      <c r="QLN70" s="20"/>
      <c r="QLO70" s="20"/>
      <c r="QLP70" s="20"/>
      <c r="QLQ70" s="20"/>
      <c r="QLR70" s="20"/>
      <c r="QLS70" s="20"/>
      <c r="QLT70" s="20"/>
      <c r="QLU70" s="20"/>
      <c r="QLV70" s="20"/>
      <c r="QLW70" s="20"/>
      <c r="QLX70" s="20"/>
      <c r="QLY70" s="20"/>
      <c r="QLZ70" s="20"/>
      <c r="QMA70" s="20"/>
      <c r="QMB70" s="20"/>
      <c r="QMC70" s="20"/>
      <c r="QMD70" s="20"/>
      <c r="QME70" s="20"/>
      <c r="QMF70" s="20"/>
      <c r="QMG70" s="20"/>
      <c r="QMH70" s="20"/>
      <c r="QMI70" s="20"/>
      <c r="QMJ70" s="20"/>
      <c r="QMK70" s="20"/>
      <c r="QML70" s="20"/>
      <c r="QMM70" s="20"/>
      <c r="QMN70" s="20"/>
      <c r="QMO70" s="20"/>
      <c r="QMP70" s="20"/>
      <c r="QMQ70" s="20"/>
      <c r="QMR70" s="20"/>
      <c r="QMS70" s="20"/>
      <c r="QMT70" s="20"/>
      <c r="QMU70" s="20"/>
      <c r="QMV70" s="20"/>
      <c r="QMW70" s="20"/>
      <c r="QMX70" s="20"/>
      <c r="QMY70" s="20"/>
      <c r="QMZ70" s="20"/>
      <c r="QNA70" s="20"/>
      <c r="QNB70" s="20"/>
      <c r="QNC70" s="20"/>
      <c r="QND70" s="20"/>
      <c r="QNE70" s="20"/>
      <c r="QNF70" s="20"/>
      <c r="QNG70" s="20"/>
      <c r="QNH70" s="20"/>
      <c r="QNI70" s="20"/>
      <c r="QNJ70" s="20"/>
      <c r="QNK70" s="20"/>
      <c r="QNL70" s="20"/>
      <c r="QNM70" s="20"/>
      <c r="QNN70" s="20"/>
      <c r="QNO70" s="20"/>
      <c r="QNP70" s="20"/>
      <c r="QNQ70" s="20"/>
      <c r="QNR70" s="20"/>
      <c r="QNS70" s="20"/>
      <c r="QNT70" s="20"/>
      <c r="QNU70" s="20"/>
      <c r="QNV70" s="20"/>
      <c r="QNW70" s="20"/>
      <c r="QNX70" s="20"/>
      <c r="QNY70" s="20"/>
      <c r="QNZ70" s="20"/>
      <c r="QOA70" s="20"/>
      <c r="QOB70" s="20"/>
      <c r="QOC70" s="20"/>
      <c r="QOD70" s="20"/>
      <c r="QOE70" s="20"/>
      <c r="QOF70" s="20"/>
      <c r="QOG70" s="20"/>
      <c r="QOH70" s="20"/>
      <c r="QOI70" s="20"/>
      <c r="QOJ70" s="20"/>
      <c r="QOK70" s="20"/>
      <c r="QOL70" s="20"/>
      <c r="QOM70" s="20"/>
      <c r="QON70" s="20"/>
      <c r="QOO70" s="20"/>
      <c r="QOP70" s="20"/>
      <c r="QOQ70" s="20"/>
      <c r="QOR70" s="20"/>
      <c r="QOS70" s="20"/>
      <c r="QOT70" s="20"/>
      <c r="QOU70" s="20"/>
      <c r="QOV70" s="20"/>
      <c r="QOW70" s="20"/>
      <c r="QOX70" s="20"/>
      <c r="QOY70" s="20"/>
      <c r="QOZ70" s="20"/>
      <c r="QPA70" s="20"/>
      <c r="QPB70" s="20"/>
      <c r="QPC70" s="20"/>
      <c r="QPD70" s="20"/>
      <c r="QPE70" s="20"/>
      <c r="QPF70" s="20"/>
      <c r="QPG70" s="20"/>
      <c r="QPH70" s="20"/>
      <c r="QPI70" s="20"/>
      <c r="QPJ70" s="20"/>
      <c r="QPK70" s="20"/>
      <c r="QPL70" s="20"/>
      <c r="QPM70" s="20"/>
      <c r="QPN70" s="20"/>
      <c r="QPO70" s="20"/>
      <c r="QPP70" s="20"/>
      <c r="QPQ70" s="20"/>
      <c r="QPR70" s="20"/>
      <c r="QPS70" s="20"/>
      <c r="QPT70" s="20"/>
      <c r="QPU70" s="20"/>
      <c r="QPV70" s="20"/>
      <c r="QPW70" s="20"/>
      <c r="QPX70" s="20"/>
      <c r="QPY70" s="20"/>
      <c r="QPZ70" s="20"/>
      <c r="QQA70" s="20"/>
      <c r="QQB70" s="20"/>
      <c r="QQC70" s="20"/>
      <c r="QQD70" s="20"/>
      <c r="QQE70" s="20"/>
      <c r="QQF70" s="20"/>
      <c r="QQG70" s="20"/>
      <c r="QQH70" s="20"/>
      <c r="QQI70" s="20"/>
      <c r="QQJ70" s="20"/>
      <c r="QQK70" s="20"/>
      <c r="QQL70" s="20"/>
      <c r="QQM70" s="20"/>
      <c r="QQN70" s="20"/>
      <c r="QQO70" s="20"/>
      <c r="QQP70" s="20"/>
      <c r="QQQ70" s="20"/>
      <c r="QQR70" s="20"/>
      <c r="QQS70" s="20"/>
      <c r="QQT70" s="20"/>
      <c r="QQU70" s="20"/>
      <c r="QQV70" s="20"/>
      <c r="QQW70" s="20"/>
      <c r="QQX70" s="20"/>
      <c r="QQY70" s="20"/>
      <c r="QQZ70" s="20"/>
      <c r="QRA70" s="20"/>
      <c r="QRB70" s="20"/>
      <c r="QRC70" s="20"/>
      <c r="QRD70" s="20"/>
      <c r="QRE70" s="20"/>
      <c r="QRF70" s="20"/>
      <c r="QRG70" s="20"/>
      <c r="QRH70" s="20"/>
      <c r="QRI70" s="20"/>
      <c r="QRJ70" s="20"/>
      <c r="QRK70" s="20"/>
      <c r="QRL70" s="20"/>
      <c r="QRM70" s="20"/>
      <c r="QRN70" s="20"/>
      <c r="QRO70" s="20"/>
      <c r="QRP70" s="20"/>
      <c r="QRQ70" s="20"/>
      <c r="QRR70" s="20"/>
      <c r="QRS70" s="20"/>
      <c r="QRT70" s="20"/>
      <c r="QRU70" s="20"/>
      <c r="QRV70" s="20"/>
      <c r="QRW70" s="20"/>
      <c r="QRX70" s="20"/>
      <c r="QRY70" s="20"/>
      <c r="QRZ70" s="20"/>
      <c r="QSA70" s="20"/>
      <c r="QSB70" s="20"/>
      <c r="QSC70" s="20"/>
      <c r="QSD70" s="20"/>
      <c r="QSE70" s="20"/>
      <c r="QSF70" s="20"/>
      <c r="QSG70" s="20"/>
      <c r="QSH70" s="20"/>
      <c r="QSI70" s="20"/>
      <c r="QSJ70" s="20"/>
      <c r="QSK70" s="20"/>
      <c r="QSL70" s="20"/>
      <c r="QSM70" s="20"/>
      <c r="QSN70" s="20"/>
      <c r="QSO70" s="20"/>
      <c r="QSP70" s="20"/>
      <c r="QSQ70" s="20"/>
      <c r="QSR70" s="20"/>
      <c r="QSS70" s="20"/>
      <c r="QST70" s="20"/>
      <c r="QSU70" s="20"/>
      <c r="QSV70" s="20"/>
      <c r="QSW70" s="20"/>
      <c r="QSX70" s="20"/>
      <c r="QSY70" s="20"/>
      <c r="QSZ70" s="20"/>
      <c r="QTA70" s="20"/>
      <c r="QTB70" s="20"/>
      <c r="QTC70" s="20"/>
      <c r="QTD70" s="20"/>
      <c r="QTE70" s="20"/>
      <c r="QTF70" s="20"/>
      <c r="QTG70" s="20"/>
      <c r="QTH70" s="20"/>
      <c r="QTI70" s="20"/>
      <c r="QTJ70" s="20"/>
      <c r="QTK70" s="20"/>
      <c r="QTL70" s="20"/>
      <c r="QTM70" s="20"/>
      <c r="QTN70" s="20"/>
      <c r="QTO70" s="20"/>
      <c r="QTP70" s="20"/>
      <c r="QTQ70" s="20"/>
      <c r="QTR70" s="20"/>
      <c r="QTS70" s="20"/>
      <c r="QTT70" s="20"/>
      <c r="QTU70" s="20"/>
      <c r="QTV70" s="20"/>
      <c r="QTW70" s="20"/>
      <c r="QTX70" s="20"/>
      <c r="QTY70" s="20"/>
      <c r="QTZ70" s="20"/>
      <c r="QUA70" s="20"/>
      <c r="QUB70" s="20"/>
      <c r="QUC70" s="20"/>
      <c r="QUD70" s="20"/>
      <c r="QUE70" s="20"/>
      <c r="QUF70" s="20"/>
      <c r="QUG70" s="20"/>
      <c r="QUH70" s="20"/>
      <c r="QUI70" s="20"/>
      <c r="QUJ70" s="20"/>
      <c r="QUK70" s="20"/>
      <c r="QUL70" s="20"/>
      <c r="QUM70" s="20"/>
      <c r="QUN70" s="20"/>
      <c r="QUO70" s="20"/>
      <c r="QUP70" s="20"/>
      <c r="QUQ70" s="20"/>
      <c r="QUR70" s="20"/>
      <c r="QUS70" s="20"/>
      <c r="QUT70" s="20"/>
      <c r="QUU70" s="20"/>
      <c r="QUV70" s="20"/>
      <c r="QUW70" s="20"/>
      <c r="QUX70" s="20"/>
      <c r="QUY70" s="20"/>
      <c r="QUZ70" s="20"/>
      <c r="QVA70" s="20"/>
      <c r="QVB70" s="20"/>
      <c r="QVC70" s="20"/>
      <c r="QVD70" s="20"/>
      <c r="QVE70" s="20"/>
      <c r="QVF70" s="20"/>
      <c r="QVG70" s="20"/>
      <c r="QVH70" s="20"/>
      <c r="QVI70" s="20"/>
      <c r="QVJ70" s="20"/>
      <c r="QVK70" s="20"/>
      <c r="QVL70" s="20"/>
      <c r="QVM70" s="20"/>
      <c r="QVN70" s="20"/>
      <c r="QVO70" s="20"/>
      <c r="QVP70" s="20"/>
      <c r="QVQ70" s="20"/>
      <c r="QVR70" s="20"/>
      <c r="QVS70" s="20"/>
      <c r="QVT70" s="20"/>
      <c r="QVU70" s="20"/>
      <c r="QVV70" s="20"/>
      <c r="QVW70" s="20"/>
      <c r="QVX70" s="20"/>
      <c r="QVY70" s="20"/>
      <c r="QVZ70" s="20"/>
      <c r="QWA70" s="20"/>
      <c r="QWB70" s="20"/>
      <c r="QWC70" s="20"/>
      <c r="QWD70" s="20"/>
      <c r="QWE70" s="20"/>
      <c r="QWF70" s="20"/>
      <c r="QWG70" s="20"/>
      <c r="QWH70" s="20"/>
      <c r="QWI70" s="20"/>
      <c r="QWJ70" s="20"/>
      <c r="QWK70" s="20"/>
      <c r="QWL70" s="20"/>
      <c r="QWM70" s="20"/>
      <c r="QWN70" s="20"/>
      <c r="QWO70" s="20"/>
      <c r="QWP70" s="20"/>
      <c r="QWQ70" s="20"/>
      <c r="QWR70" s="20"/>
      <c r="QWS70" s="20"/>
      <c r="QWT70" s="20"/>
      <c r="QWU70" s="20"/>
      <c r="QWV70" s="20"/>
      <c r="QWW70" s="20"/>
      <c r="QWX70" s="20"/>
      <c r="QWY70" s="20"/>
      <c r="QWZ70" s="20"/>
      <c r="QXA70" s="20"/>
      <c r="QXB70" s="20"/>
      <c r="QXC70" s="20"/>
      <c r="QXD70" s="20"/>
      <c r="QXE70" s="20"/>
      <c r="QXF70" s="20"/>
      <c r="QXG70" s="20"/>
      <c r="QXH70" s="20"/>
      <c r="QXI70" s="20"/>
      <c r="QXJ70" s="20"/>
      <c r="QXK70" s="20"/>
      <c r="QXL70" s="20"/>
      <c r="QXM70" s="20"/>
      <c r="QXN70" s="20"/>
      <c r="QXO70" s="20"/>
      <c r="QXP70" s="20"/>
      <c r="QXQ70" s="20"/>
      <c r="QXR70" s="20"/>
      <c r="QXS70" s="20"/>
      <c r="QXT70" s="20"/>
      <c r="QXU70" s="20"/>
      <c r="QXV70" s="20"/>
      <c r="QXW70" s="20"/>
      <c r="QXX70" s="20"/>
      <c r="QXY70" s="20"/>
      <c r="QXZ70" s="20"/>
      <c r="QYA70" s="20"/>
      <c r="QYB70" s="20"/>
      <c r="QYC70" s="20"/>
      <c r="QYD70" s="20"/>
      <c r="QYE70" s="20"/>
      <c r="QYF70" s="20"/>
      <c r="QYG70" s="20"/>
      <c r="QYH70" s="20"/>
      <c r="QYI70" s="20"/>
      <c r="QYJ70" s="20"/>
      <c r="QYK70" s="20"/>
      <c r="QYL70" s="20"/>
      <c r="QYM70" s="20"/>
      <c r="QYN70" s="20"/>
      <c r="QYO70" s="20"/>
      <c r="QYP70" s="20"/>
      <c r="QYQ70" s="20"/>
      <c r="QYR70" s="20"/>
      <c r="QYS70" s="20"/>
      <c r="QYT70" s="20"/>
      <c r="QYU70" s="20"/>
      <c r="QYV70" s="20"/>
      <c r="QYW70" s="20"/>
      <c r="QYX70" s="20"/>
      <c r="QYY70" s="20"/>
      <c r="QYZ70" s="20"/>
      <c r="QZA70" s="20"/>
      <c r="QZB70" s="20"/>
      <c r="QZC70" s="20"/>
      <c r="QZD70" s="20"/>
      <c r="QZE70" s="20"/>
      <c r="QZF70" s="20"/>
      <c r="QZG70" s="20"/>
      <c r="QZH70" s="20"/>
      <c r="QZI70" s="20"/>
      <c r="QZJ70" s="20"/>
      <c r="QZK70" s="20"/>
      <c r="QZL70" s="20"/>
      <c r="QZM70" s="20"/>
      <c r="QZN70" s="20"/>
      <c r="QZO70" s="20"/>
      <c r="QZP70" s="20"/>
      <c r="QZQ70" s="20"/>
      <c r="QZR70" s="20"/>
      <c r="QZS70" s="20"/>
      <c r="QZT70" s="20"/>
      <c r="QZU70" s="20"/>
      <c r="QZV70" s="20"/>
      <c r="QZW70" s="20"/>
      <c r="QZX70" s="20"/>
      <c r="QZY70" s="20"/>
      <c r="QZZ70" s="20"/>
      <c r="RAA70" s="20"/>
      <c r="RAB70" s="20"/>
      <c r="RAC70" s="20"/>
      <c r="RAD70" s="20"/>
      <c r="RAE70" s="20"/>
      <c r="RAF70" s="20"/>
      <c r="RAG70" s="20"/>
      <c r="RAH70" s="20"/>
      <c r="RAI70" s="20"/>
      <c r="RAJ70" s="20"/>
      <c r="RAK70" s="20"/>
      <c r="RAL70" s="20"/>
      <c r="RAM70" s="20"/>
      <c r="RAN70" s="20"/>
      <c r="RAO70" s="20"/>
      <c r="RAP70" s="20"/>
      <c r="RAQ70" s="20"/>
      <c r="RAR70" s="20"/>
      <c r="RAS70" s="20"/>
      <c r="RAT70" s="20"/>
      <c r="RAU70" s="20"/>
      <c r="RAV70" s="20"/>
      <c r="RAW70" s="20"/>
      <c r="RAX70" s="20"/>
      <c r="RAY70" s="20"/>
      <c r="RAZ70" s="20"/>
      <c r="RBA70" s="20"/>
      <c r="RBB70" s="20"/>
      <c r="RBC70" s="20"/>
      <c r="RBD70" s="20"/>
      <c r="RBE70" s="20"/>
      <c r="RBF70" s="20"/>
      <c r="RBG70" s="20"/>
      <c r="RBH70" s="20"/>
      <c r="RBI70" s="20"/>
      <c r="RBJ70" s="20"/>
      <c r="RBK70" s="20"/>
      <c r="RBL70" s="20"/>
      <c r="RBM70" s="20"/>
      <c r="RBN70" s="20"/>
      <c r="RBO70" s="20"/>
      <c r="RBP70" s="20"/>
      <c r="RBQ70" s="20"/>
      <c r="RBR70" s="20"/>
      <c r="RBS70" s="20"/>
      <c r="RBT70" s="20"/>
      <c r="RBU70" s="20"/>
      <c r="RBV70" s="20"/>
      <c r="RBW70" s="20"/>
      <c r="RBX70" s="20"/>
      <c r="RBY70" s="20"/>
      <c r="RBZ70" s="20"/>
      <c r="RCA70" s="20"/>
      <c r="RCB70" s="20"/>
      <c r="RCC70" s="20"/>
      <c r="RCD70" s="20"/>
      <c r="RCE70" s="20"/>
      <c r="RCF70" s="20"/>
      <c r="RCG70" s="20"/>
      <c r="RCH70" s="20"/>
      <c r="RCI70" s="20"/>
      <c r="RCJ70" s="20"/>
      <c r="RCK70" s="20"/>
      <c r="RCL70" s="20"/>
      <c r="RCM70" s="20"/>
      <c r="RCN70" s="20"/>
      <c r="RCO70" s="20"/>
      <c r="RCP70" s="20"/>
      <c r="RCQ70" s="20"/>
      <c r="RCR70" s="20"/>
      <c r="RCS70" s="20"/>
      <c r="RCT70" s="20"/>
      <c r="RCU70" s="20"/>
      <c r="RCV70" s="20"/>
      <c r="RCW70" s="20"/>
      <c r="RCX70" s="20"/>
      <c r="RCY70" s="20"/>
      <c r="RCZ70" s="20"/>
      <c r="RDA70" s="20"/>
      <c r="RDB70" s="20"/>
      <c r="RDC70" s="20"/>
      <c r="RDD70" s="20"/>
      <c r="RDE70" s="20"/>
      <c r="RDF70" s="20"/>
      <c r="RDG70" s="20"/>
      <c r="RDH70" s="20"/>
      <c r="RDI70" s="20"/>
      <c r="RDJ70" s="20"/>
      <c r="RDK70" s="20"/>
      <c r="RDL70" s="20"/>
      <c r="RDM70" s="20"/>
      <c r="RDN70" s="20"/>
      <c r="RDO70" s="20"/>
      <c r="RDP70" s="20"/>
      <c r="RDQ70" s="20"/>
      <c r="RDR70" s="20"/>
      <c r="RDS70" s="20"/>
      <c r="RDT70" s="20"/>
      <c r="RDU70" s="20"/>
      <c r="RDV70" s="20"/>
      <c r="RDW70" s="20"/>
      <c r="RDX70" s="20"/>
      <c r="RDY70" s="20"/>
      <c r="RDZ70" s="20"/>
      <c r="REA70" s="20"/>
      <c r="REB70" s="20"/>
      <c r="REC70" s="20"/>
      <c r="RED70" s="20"/>
      <c r="REE70" s="20"/>
      <c r="REF70" s="20"/>
      <c r="REG70" s="20"/>
      <c r="REH70" s="20"/>
      <c r="REI70" s="20"/>
      <c r="REJ70" s="20"/>
      <c r="REK70" s="20"/>
      <c r="REL70" s="20"/>
      <c r="REM70" s="20"/>
      <c r="REN70" s="20"/>
      <c r="REO70" s="20"/>
      <c r="REP70" s="20"/>
      <c r="REQ70" s="20"/>
      <c r="RER70" s="20"/>
      <c r="RES70" s="20"/>
      <c r="RET70" s="20"/>
      <c r="REU70" s="20"/>
      <c r="REV70" s="20"/>
      <c r="REW70" s="20"/>
      <c r="REX70" s="20"/>
      <c r="REY70" s="20"/>
      <c r="REZ70" s="20"/>
      <c r="RFA70" s="20"/>
      <c r="RFB70" s="20"/>
      <c r="RFC70" s="20"/>
      <c r="RFD70" s="20"/>
      <c r="RFE70" s="20"/>
      <c r="RFF70" s="20"/>
      <c r="RFG70" s="20"/>
      <c r="RFH70" s="20"/>
      <c r="RFI70" s="20"/>
      <c r="RFJ70" s="20"/>
      <c r="RFK70" s="20"/>
      <c r="RFL70" s="20"/>
      <c r="RFM70" s="20"/>
      <c r="RFN70" s="20"/>
      <c r="RFO70" s="20"/>
      <c r="RFP70" s="20"/>
      <c r="RFQ70" s="20"/>
      <c r="RFR70" s="20"/>
      <c r="RFS70" s="20"/>
      <c r="RFT70" s="20"/>
      <c r="RFU70" s="20"/>
      <c r="RFV70" s="20"/>
      <c r="RFW70" s="20"/>
      <c r="RFX70" s="20"/>
      <c r="RFY70" s="20"/>
      <c r="RFZ70" s="20"/>
      <c r="RGA70" s="20"/>
      <c r="RGB70" s="20"/>
      <c r="RGC70" s="20"/>
      <c r="RGD70" s="20"/>
      <c r="RGE70" s="20"/>
      <c r="RGF70" s="20"/>
      <c r="RGG70" s="20"/>
      <c r="RGH70" s="20"/>
      <c r="RGI70" s="20"/>
      <c r="RGJ70" s="20"/>
      <c r="RGK70" s="20"/>
      <c r="RGL70" s="20"/>
      <c r="RGM70" s="20"/>
      <c r="RGN70" s="20"/>
      <c r="RGO70" s="20"/>
      <c r="RGP70" s="20"/>
      <c r="RGQ70" s="20"/>
      <c r="RGR70" s="20"/>
      <c r="RGS70" s="20"/>
      <c r="RGT70" s="20"/>
      <c r="RGU70" s="20"/>
      <c r="RGV70" s="20"/>
      <c r="RGW70" s="20"/>
      <c r="RGX70" s="20"/>
      <c r="RGY70" s="20"/>
      <c r="RGZ70" s="20"/>
      <c r="RHA70" s="20"/>
      <c r="RHB70" s="20"/>
      <c r="RHC70" s="20"/>
      <c r="RHD70" s="20"/>
      <c r="RHE70" s="20"/>
      <c r="RHF70" s="20"/>
      <c r="RHG70" s="20"/>
      <c r="RHH70" s="20"/>
      <c r="RHI70" s="20"/>
      <c r="RHJ70" s="20"/>
      <c r="RHK70" s="20"/>
      <c r="RHL70" s="20"/>
      <c r="RHM70" s="20"/>
      <c r="RHN70" s="20"/>
      <c r="RHO70" s="20"/>
      <c r="RHP70" s="20"/>
      <c r="RHQ70" s="20"/>
      <c r="RHR70" s="20"/>
      <c r="RHS70" s="20"/>
      <c r="RHT70" s="20"/>
      <c r="RHU70" s="20"/>
      <c r="RHV70" s="20"/>
      <c r="RHW70" s="20"/>
      <c r="RHX70" s="20"/>
      <c r="RHY70" s="20"/>
      <c r="RHZ70" s="20"/>
      <c r="RIA70" s="20"/>
      <c r="RIB70" s="20"/>
      <c r="RIC70" s="20"/>
      <c r="RID70" s="20"/>
      <c r="RIE70" s="20"/>
      <c r="RIF70" s="20"/>
      <c r="RIG70" s="20"/>
      <c r="RIH70" s="20"/>
      <c r="RII70" s="20"/>
      <c r="RIJ70" s="20"/>
      <c r="RIK70" s="20"/>
      <c r="RIL70" s="20"/>
      <c r="RIM70" s="20"/>
      <c r="RIN70" s="20"/>
      <c r="RIO70" s="20"/>
      <c r="RIP70" s="20"/>
      <c r="RIQ70" s="20"/>
      <c r="RIR70" s="20"/>
      <c r="RIS70" s="20"/>
      <c r="RIT70" s="20"/>
      <c r="RIU70" s="20"/>
      <c r="RIV70" s="20"/>
      <c r="RIW70" s="20"/>
      <c r="RIX70" s="20"/>
      <c r="RIY70" s="20"/>
      <c r="RIZ70" s="20"/>
      <c r="RJA70" s="20"/>
      <c r="RJB70" s="20"/>
      <c r="RJC70" s="20"/>
      <c r="RJD70" s="20"/>
      <c r="RJE70" s="20"/>
      <c r="RJF70" s="20"/>
      <c r="RJG70" s="20"/>
      <c r="RJH70" s="20"/>
      <c r="RJI70" s="20"/>
      <c r="RJJ70" s="20"/>
      <c r="RJK70" s="20"/>
      <c r="RJL70" s="20"/>
      <c r="RJM70" s="20"/>
      <c r="RJN70" s="20"/>
      <c r="RJO70" s="20"/>
      <c r="RJP70" s="20"/>
      <c r="RJQ70" s="20"/>
      <c r="RJR70" s="20"/>
      <c r="RJS70" s="20"/>
      <c r="RJT70" s="20"/>
      <c r="RJU70" s="20"/>
      <c r="RJV70" s="20"/>
      <c r="RJW70" s="20"/>
      <c r="RJX70" s="20"/>
      <c r="RJY70" s="20"/>
      <c r="RJZ70" s="20"/>
      <c r="RKA70" s="20"/>
      <c r="RKB70" s="20"/>
      <c r="RKC70" s="20"/>
      <c r="RKD70" s="20"/>
      <c r="RKE70" s="20"/>
      <c r="RKF70" s="20"/>
      <c r="RKG70" s="20"/>
      <c r="RKH70" s="20"/>
      <c r="RKI70" s="20"/>
      <c r="RKJ70" s="20"/>
      <c r="RKK70" s="20"/>
      <c r="RKL70" s="20"/>
      <c r="RKM70" s="20"/>
      <c r="RKN70" s="20"/>
      <c r="RKO70" s="20"/>
      <c r="RKP70" s="20"/>
      <c r="RKQ70" s="20"/>
      <c r="RKR70" s="20"/>
      <c r="RKS70" s="20"/>
      <c r="RKT70" s="20"/>
      <c r="RKU70" s="20"/>
      <c r="RKV70" s="20"/>
      <c r="RKW70" s="20"/>
      <c r="RKX70" s="20"/>
      <c r="RKY70" s="20"/>
      <c r="RKZ70" s="20"/>
      <c r="RLA70" s="20"/>
      <c r="RLB70" s="20"/>
      <c r="RLC70" s="20"/>
      <c r="RLD70" s="20"/>
      <c r="RLE70" s="20"/>
      <c r="RLF70" s="20"/>
      <c r="RLG70" s="20"/>
      <c r="RLH70" s="20"/>
      <c r="RLI70" s="20"/>
      <c r="RLJ70" s="20"/>
      <c r="RLK70" s="20"/>
      <c r="RLL70" s="20"/>
      <c r="RLM70" s="20"/>
      <c r="RLN70" s="20"/>
      <c r="RLO70" s="20"/>
      <c r="RLP70" s="20"/>
      <c r="RLQ70" s="20"/>
      <c r="RLR70" s="20"/>
      <c r="RLS70" s="20"/>
      <c r="RLT70" s="20"/>
      <c r="RLU70" s="20"/>
      <c r="RLV70" s="20"/>
      <c r="RLW70" s="20"/>
      <c r="RLX70" s="20"/>
      <c r="RLY70" s="20"/>
      <c r="RLZ70" s="20"/>
      <c r="RMA70" s="20"/>
      <c r="RMB70" s="20"/>
      <c r="RMC70" s="20"/>
      <c r="RMD70" s="20"/>
      <c r="RME70" s="20"/>
      <c r="RMF70" s="20"/>
      <c r="RMG70" s="20"/>
      <c r="RMH70" s="20"/>
      <c r="RMI70" s="20"/>
      <c r="RMJ70" s="20"/>
      <c r="RMK70" s="20"/>
      <c r="RML70" s="20"/>
      <c r="RMM70" s="20"/>
      <c r="RMN70" s="20"/>
      <c r="RMO70" s="20"/>
      <c r="RMP70" s="20"/>
      <c r="RMQ70" s="20"/>
      <c r="RMR70" s="20"/>
      <c r="RMS70" s="20"/>
      <c r="RMT70" s="20"/>
      <c r="RMU70" s="20"/>
      <c r="RMV70" s="20"/>
      <c r="RMW70" s="20"/>
      <c r="RMX70" s="20"/>
      <c r="RMY70" s="20"/>
      <c r="RMZ70" s="20"/>
      <c r="RNA70" s="20"/>
      <c r="RNB70" s="20"/>
      <c r="RNC70" s="20"/>
      <c r="RND70" s="20"/>
      <c r="RNE70" s="20"/>
      <c r="RNF70" s="20"/>
      <c r="RNG70" s="20"/>
      <c r="RNH70" s="20"/>
      <c r="RNI70" s="20"/>
      <c r="RNJ70" s="20"/>
      <c r="RNK70" s="20"/>
      <c r="RNL70" s="20"/>
      <c r="RNM70" s="20"/>
      <c r="RNN70" s="20"/>
      <c r="RNO70" s="20"/>
      <c r="RNP70" s="20"/>
      <c r="RNQ70" s="20"/>
      <c r="RNR70" s="20"/>
      <c r="RNS70" s="20"/>
      <c r="RNT70" s="20"/>
      <c r="RNU70" s="20"/>
      <c r="RNV70" s="20"/>
      <c r="RNW70" s="20"/>
      <c r="RNX70" s="20"/>
      <c r="RNY70" s="20"/>
      <c r="RNZ70" s="20"/>
      <c r="ROA70" s="20"/>
      <c r="ROB70" s="20"/>
      <c r="ROC70" s="20"/>
      <c r="ROD70" s="20"/>
      <c r="ROE70" s="20"/>
      <c r="ROF70" s="20"/>
      <c r="ROG70" s="20"/>
      <c r="ROH70" s="20"/>
      <c r="ROI70" s="20"/>
      <c r="ROJ70" s="20"/>
      <c r="ROK70" s="20"/>
      <c r="ROL70" s="20"/>
      <c r="ROM70" s="20"/>
      <c r="RON70" s="20"/>
      <c r="ROO70" s="20"/>
      <c r="ROP70" s="20"/>
      <c r="ROQ70" s="20"/>
      <c r="ROR70" s="20"/>
      <c r="ROS70" s="20"/>
      <c r="ROT70" s="20"/>
      <c r="ROU70" s="20"/>
      <c r="ROV70" s="20"/>
      <c r="ROW70" s="20"/>
      <c r="ROX70" s="20"/>
      <c r="ROY70" s="20"/>
      <c r="ROZ70" s="20"/>
      <c r="RPA70" s="20"/>
      <c r="RPB70" s="20"/>
      <c r="RPC70" s="20"/>
      <c r="RPD70" s="20"/>
      <c r="RPE70" s="20"/>
      <c r="RPF70" s="20"/>
      <c r="RPG70" s="20"/>
      <c r="RPH70" s="20"/>
      <c r="RPI70" s="20"/>
      <c r="RPJ70" s="20"/>
      <c r="RPK70" s="20"/>
      <c r="RPL70" s="20"/>
      <c r="RPM70" s="20"/>
      <c r="RPN70" s="20"/>
      <c r="RPO70" s="20"/>
      <c r="RPP70" s="20"/>
      <c r="RPQ70" s="20"/>
      <c r="RPR70" s="20"/>
      <c r="RPS70" s="20"/>
      <c r="RPT70" s="20"/>
      <c r="RPU70" s="20"/>
      <c r="RPV70" s="20"/>
      <c r="RPW70" s="20"/>
      <c r="RPX70" s="20"/>
      <c r="RPY70" s="20"/>
      <c r="RPZ70" s="20"/>
      <c r="RQA70" s="20"/>
      <c r="RQB70" s="20"/>
      <c r="RQC70" s="20"/>
      <c r="RQD70" s="20"/>
      <c r="RQE70" s="20"/>
      <c r="RQF70" s="20"/>
      <c r="RQG70" s="20"/>
      <c r="RQH70" s="20"/>
      <c r="RQI70" s="20"/>
      <c r="RQJ70" s="20"/>
      <c r="RQK70" s="20"/>
      <c r="RQL70" s="20"/>
      <c r="RQM70" s="20"/>
      <c r="RQN70" s="20"/>
      <c r="RQO70" s="20"/>
      <c r="RQP70" s="20"/>
      <c r="RQQ70" s="20"/>
      <c r="RQR70" s="20"/>
      <c r="RQS70" s="20"/>
      <c r="RQT70" s="20"/>
      <c r="RQU70" s="20"/>
      <c r="RQV70" s="20"/>
      <c r="RQW70" s="20"/>
      <c r="RQX70" s="20"/>
      <c r="RQY70" s="20"/>
      <c r="RQZ70" s="20"/>
      <c r="RRA70" s="20"/>
      <c r="RRB70" s="20"/>
      <c r="RRC70" s="20"/>
      <c r="RRD70" s="20"/>
      <c r="RRE70" s="20"/>
      <c r="RRF70" s="20"/>
      <c r="RRG70" s="20"/>
      <c r="RRH70" s="20"/>
      <c r="RRI70" s="20"/>
      <c r="RRJ70" s="20"/>
      <c r="RRK70" s="20"/>
      <c r="RRL70" s="20"/>
      <c r="RRM70" s="20"/>
      <c r="RRN70" s="20"/>
      <c r="RRO70" s="20"/>
      <c r="RRP70" s="20"/>
      <c r="RRQ70" s="20"/>
      <c r="RRR70" s="20"/>
      <c r="RRS70" s="20"/>
      <c r="RRT70" s="20"/>
      <c r="RRU70" s="20"/>
      <c r="RRV70" s="20"/>
      <c r="RRW70" s="20"/>
      <c r="RRX70" s="20"/>
      <c r="RRY70" s="20"/>
      <c r="RRZ70" s="20"/>
      <c r="RSA70" s="20"/>
      <c r="RSB70" s="20"/>
      <c r="RSC70" s="20"/>
      <c r="RSD70" s="20"/>
      <c r="RSE70" s="20"/>
      <c r="RSF70" s="20"/>
      <c r="RSG70" s="20"/>
      <c r="RSH70" s="20"/>
      <c r="RSI70" s="20"/>
      <c r="RSJ70" s="20"/>
      <c r="RSK70" s="20"/>
      <c r="RSL70" s="20"/>
      <c r="RSM70" s="20"/>
      <c r="RSN70" s="20"/>
      <c r="RSO70" s="20"/>
      <c r="RSP70" s="20"/>
      <c r="RSQ70" s="20"/>
      <c r="RSR70" s="20"/>
      <c r="RSS70" s="20"/>
      <c r="RST70" s="20"/>
      <c r="RSU70" s="20"/>
      <c r="RSV70" s="20"/>
      <c r="RSW70" s="20"/>
      <c r="RSX70" s="20"/>
      <c r="RSY70" s="20"/>
      <c r="RSZ70" s="20"/>
      <c r="RTA70" s="20"/>
      <c r="RTB70" s="20"/>
      <c r="RTC70" s="20"/>
      <c r="RTD70" s="20"/>
      <c r="RTE70" s="20"/>
      <c r="RTF70" s="20"/>
      <c r="RTG70" s="20"/>
      <c r="RTH70" s="20"/>
      <c r="RTI70" s="20"/>
      <c r="RTJ70" s="20"/>
      <c r="RTK70" s="20"/>
      <c r="RTL70" s="20"/>
      <c r="RTM70" s="20"/>
      <c r="RTN70" s="20"/>
      <c r="RTO70" s="20"/>
      <c r="RTP70" s="20"/>
      <c r="RTQ70" s="20"/>
      <c r="RTR70" s="20"/>
      <c r="RTS70" s="20"/>
      <c r="RTT70" s="20"/>
      <c r="RTU70" s="20"/>
      <c r="RTV70" s="20"/>
      <c r="RTW70" s="20"/>
      <c r="RTX70" s="20"/>
      <c r="RTY70" s="20"/>
      <c r="RTZ70" s="20"/>
      <c r="RUA70" s="20"/>
      <c r="RUB70" s="20"/>
      <c r="RUC70" s="20"/>
      <c r="RUD70" s="20"/>
      <c r="RUE70" s="20"/>
      <c r="RUF70" s="20"/>
      <c r="RUG70" s="20"/>
      <c r="RUH70" s="20"/>
      <c r="RUI70" s="20"/>
      <c r="RUJ70" s="20"/>
      <c r="RUK70" s="20"/>
      <c r="RUL70" s="20"/>
      <c r="RUM70" s="20"/>
      <c r="RUN70" s="20"/>
      <c r="RUO70" s="20"/>
      <c r="RUP70" s="20"/>
      <c r="RUQ70" s="20"/>
      <c r="RUR70" s="20"/>
      <c r="RUS70" s="20"/>
      <c r="RUT70" s="20"/>
      <c r="RUU70" s="20"/>
      <c r="RUV70" s="20"/>
      <c r="RUW70" s="20"/>
      <c r="RUX70" s="20"/>
      <c r="RUY70" s="20"/>
      <c r="RUZ70" s="20"/>
      <c r="RVA70" s="20"/>
      <c r="RVB70" s="20"/>
      <c r="RVC70" s="20"/>
      <c r="RVD70" s="20"/>
      <c r="RVE70" s="20"/>
      <c r="RVF70" s="20"/>
      <c r="RVG70" s="20"/>
      <c r="RVH70" s="20"/>
      <c r="RVI70" s="20"/>
      <c r="RVJ70" s="20"/>
      <c r="RVK70" s="20"/>
      <c r="RVL70" s="20"/>
      <c r="RVM70" s="20"/>
      <c r="RVN70" s="20"/>
      <c r="RVO70" s="20"/>
      <c r="RVP70" s="20"/>
      <c r="RVQ70" s="20"/>
      <c r="RVR70" s="20"/>
      <c r="RVS70" s="20"/>
      <c r="RVT70" s="20"/>
      <c r="RVU70" s="20"/>
      <c r="RVV70" s="20"/>
      <c r="RVW70" s="20"/>
      <c r="RVX70" s="20"/>
      <c r="RVY70" s="20"/>
      <c r="RVZ70" s="20"/>
      <c r="RWA70" s="20"/>
      <c r="RWB70" s="20"/>
      <c r="RWC70" s="20"/>
      <c r="RWD70" s="20"/>
      <c r="RWE70" s="20"/>
      <c r="RWF70" s="20"/>
      <c r="RWG70" s="20"/>
      <c r="RWH70" s="20"/>
      <c r="RWI70" s="20"/>
      <c r="RWJ70" s="20"/>
      <c r="RWK70" s="20"/>
      <c r="RWL70" s="20"/>
      <c r="RWM70" s="20"/>
      <c r="RWN70" s="20"/>
      <c r="RWO70" s="20"/>
      <c r="RWP70" s="20"/>
      <c r="RWQ70" s="20"/>
      <c r="RWR70" s="20"/>
      <c r="RWS70" s="20"/>
      <c r="RWT70" s="20"/>
      <c r="RWU70" s="20"/>
      <c r="RWV70" s="20"/>
      <c r="RWW70" s="20"/>
      <c r="RWX70" s="20"/>
      <c r="RWY70" s="20"/>
      <c r="RWZ70" s="20"/>
      <c r="RXA70" s="20"/>
      <c r="RXB70" s="20"/>
      <c r="RXC70" s="20"/>
      <c r="RXD70" s="20"/>
      <c r="RXE70" s="20"/>
      <c r="RXF70" s="20"/>
      <c r="RXG70" s="20"/>
      <c r="RXH70" s="20"/>
      <c r="RXI70" s="20"/>
      <c r="RXJ70" s="20"/>
      <c r="RXK70" s="20"/>
      <c r="RXL70" s="20"/>
      <c r="RXM70" s="20"/>
      <c r="RXN70" s="20"/>
      <c r="RXO70" s="20"/>
      <c r="RXP70" s="20"/>
      <c r="RXQ70" s="20"/>
      <c r="RXR70" s="20"/>
      <c r="RXS70" s="20"/>
      <c r="RXT70" s="20"/>
      <c r="RXU70" s="20"/>
      <c r="RXV70" s="20"/>
      <c r="RXW70" s="20"/>
      <c r="RXX70" s="20"/>
      <c r="RXY70" s="20"/>
      <c r="RXZ70" s="20"/>
      <c r="RYA70" s="20"/>
      <c r="RYB70" s="20"/>
      <c r="RYC70" s="20"/>
      <c r="RYD70" s="20"/>
      <c r="RYE70" s="20"/>
      <c r="RYF70" s="20"/>
      <c r="RYG70" s="20"/>
      <c r="RYH70" s="20"/>
      <c r="RYI70" s="20"/>
      <c r="RYJ70" s="20"/>
      <c r="RYK70" s="20"/>
      <c r="RYL70" s="20"/>
      <c r="RYM70" s="20"/>
      <c r="RYN70" s="20"/>
      <c r="RYO70" s="20"/>
      <c r="RYP70" s="20"/>
      <c r="RYQ70" s="20"/>
      <c r="RYR70" s="20"/>
      <c r="RYS70" s="20"/>
      <c r="RYT70" s="20"/>
      <c r="RYU70" s="20"/>
      <c r="RYV70" s="20"/>
      <c r="RYW70" s="20"/>
      <c r="RYX70" s="20"/>
      <c r="RYY70" s="20"/>
      <c r="RYZ70" s="20"/>
      <c r="RZA70" s="20"/>
      <c r="RZB70" s="20"/>
      <c r="RZC70" s="20"/>
      <c r="RZD70" s="20"/>
      <c r="RZE70" s="20"/>
      <c r="RZF70" s="20"/>
      <c r="RZG70" s="20"/>
      <c r="RZH70" s="20"/>
      <c r="RZI70" s="20"/>
      <c r="RZJ70" s="20"/>
      <c r="RZK70" s="20"/>
      <c r="RZL70" s="20"/>
      <c r="RZM70" s="20"/>
      <c r="RZN70" s="20"/>
      <c r="RZO70" s="20"/>
      <c r="RZP70" s="20"/>
      <c r="RZQ70" s="20"/>
      <c r="RZR70" s="20"/>
      <c r="RZS70" s="20"/>
      <c r="RZT70" s="20"/>
      <c r="RZU70" s="20"/>
      <c r="RZV70" s="20"/>
      <c r="RZW70" s="20"/>
      <c r="RZX70" s="20"/>
      <c r="RZY70" s="20"/>
      <c r="RZZ70" s="20"/>
      <c r="SAA70" s="20"/>
      <c r="SAB70" s="20"/>
      <c r="SAC70" s="20"/>
      <c r="SAD70" s="20"/>
      <c r="SAE70" s="20"/>
      <c r="SAF70" s="20"/>
      <c r="SAG70" s="20"/>
      <c r="SAH70" s="20"/>
      <c r="SAI70" s="20"/>
      <c r="SAJ70" s="20"/>
      <c r="SAK70" s="20"/>
      <c r="SAL70" s="20"/>
      <c r="SAM70" s="20"/>
      <c r="SAN70" s="20"/>
      <c r="SAO70" s="20"/>
      <c r="SAP70" s="20"/>
      <c r="SAQ70" s="20"/>
      <c r="SAR70" s="20"/>
      <c r="SAS70" s="20"/>
      <c r="SAT70" s="20"/>
      <c r="SAU70" s="20"/>
      <c r="SAV70" s="20"/>
      <c r="SAW70" s="20"/>
      <c r="SAX70" s="20"/>
      <c r="SAY70" s="20"/>
      <c r="SAZ70" s="20"/>
      <c r="SBA70" s="20"/>
      <c r="SBB70" s="20"/>
      <c r="SBC70" s="20"/>
      <c r="SBD70" s="20"/>
      <c r="SBE70" s="20"/>
      <c r="SBF70" s="20"/>
      <c r="SBG70" s="20"/>
      <c r="SBH70" s="20"/>
      <c r="SBI70" s="20"/>
      <c r="SBJ70" s="20"/>
      <c r="SBK70" s="20"/>
      <c r="SBL70" s="20"/>
      <c r="SBM70" s="20"/>
      <c r="SBN70" s="20"/>
      <c r="SBO70" s="20"/>
      <c r="SBP70" s="20"/>
      <c r="SBQ70" s="20"/>
      <c r="SBR70" s="20"/>
      <c r="SBS70" s="20"/>
      <c r="SBT70" s="20"/>
      <c r="SBU70" s="20"/>
      <c r="SBV70" s="20"/>
      <c r="SBW70" s="20"/>
      <c r="SBX70" s="20"/>
      <c r="SBY70" s="20"/>
      <c r="SBZ70" s="20"/>
      <c r="SCA70" s="20"/>
      <c r="SCB70" s="20"/>
      <c r="SCC70" s="20"/>
      <c r="SCD70" s="20"/>
      <c r="SCE70" s="20"/>
      <c r="SCF70" s="20"/>
      <c r="SCG70" s="20"/>
      <c r="SCH70" s="20"/>
      <c r="SCI70" s="20"/>
      <c r="SCJ70" s="20"/>
      <c r="SCK70" s="20"/>
      <c r="SCL70" s="20"/>
      <c r="SCM70" s="20"/>
      <c r="SCN70" s="20"/>
      <c r="SCO70" s="20"/>
      <c r="SCP70" s="20"/>
      <c r="SCQ70" s="20"/>
      <c r="SCR70" s="20"/>
      <c r="SCS70" s="20"/>
      <c r="SCT70" s="20"/>
      <c r="SCU70" s="20"/>
      <c r="SCV70" s="20"/>
      <c r="SCW70" s="20"/>
      <c r="SCX70" s="20"/>
      <c r="SCY70" s="20"/>
      <c r="SCZ70" s="20"/>
      <c r="SDA70" s="20"/>
      <c r="SDB70" s="20"/>
      <c r="SDC70" s="20"/>
      <c r="SDD70" s="20"/>
      <c r="SDE70" s="20"/>
      <c r="SDF70" s="20"/>
      <c r="SDG70" s="20"/>
      <c r="SDH70" s="20"/>
      <c r="SDI70" s="20"/>
      <c r="SDJ70" s="20"/>
      <c r="SDK70" s="20"/>
      <c r="SDL70" s="20"/>
      <c r="SDM70" s="20"/>
      <c r="SDN70" s="20"/>
      <c r="SDO70" s="20"/>
      <c r="SDP70" s="20"/>
      <c r="SDQ70" s="20"/>
      <c r="SDR70" s="20"/>
      <c r="SDS70" s="20"/>
      <c r="SDT70" s="20"/>
      <c r="SDU70" s="20"/>
      <c r="SDV70" s="20"/>
      <c r="SDW70" s="20"/>
      <c r="SDX70" s="20"/>
      <c r="SDY70" s="20"/>
      <c r="SDZ70" s="20"/>
      <c r="SEA70" s="20"/>
      <c r="SEB70" s="20"/>
      <c r="SEC70" s="20"/>
      <c r="SED70" s="20"/>
      <c r="SEE70" s="20"/>
      <c r="SEF70" s="20"/>
      <c r="SEG70" s="20"/>
      <c r="SEH70" s="20"/>
      <c r="SEI70" s="20"/>
      <c r="SEJ70" s="20"/>
      <c r="SEK70" s="20"/>
      <c r="SEL70" s="20"/>
      <c r="SEM70" s="20"/>
      <c r="SEN70" s="20"/>
      <c r="SEO70" s="20"/>
      <c r="SEP70" s="20"/>
      <c r="SEQ70" s="20"/>
      <c r="SER70" s="20"/>
      <c r="SES70" s="20"/>
      <c r="SET70" s="20"/>
      <c r="SEU70" s="20"/>
      <c r="SEV70" s="20"/>
      <c r="SEW70" s="20"/>
      <c r="SEX70" s="20"/>
      <c r="SEY70" s="20"/>
      <c r="SEZ70" s="20"/>
      <c r="SFA70" s="20"/>
      <c r="SFB70" s="20"/>
      <c r="SFC70" s="20"/>
      <c r="SFD70" s="20"/>
      <c r="SFE70" s="20"/>
      <c r="SFF70" s="20"/>
      <c r="SFG70" s="20"/>
      <c r="SFH70" s="20"/>
      <c r="SFI70" s="20"/>
      <c r="SFJ70" s="20"/>
      <c r="SFK70" s="20"/>
      <c r="SFL70" s="20"/>
      <c r="SFM70" s="20"/>
      <c r="SFN70" s="20"/>
      <c r="SFO70" s="20"/>
      <c r="SFP70" s="20"/>
      <c r="SFQ70" s="20"/>
      <c r="SFR70" s="20"/>
      <c r="SFS70" s="20"/>
      <c r="SFT70" s="20"/>
      <c r="SFU70" s="20"/>
      <c r="SFV70" s="20"/>
      <c r="SFW70" s="20"/>
      <c r="SFX70" s="20"/>
      <c r="SFY70" s="20"/>
      <c r="SFZ70" s="20"/>
      <c r="SGA70" s="20"/>
      <c r="SGB70" s="20"/>
      <c r="SGC70" s="20"/>
      <c r="SGD70" s="20"/>
      <c r="SGE70" s="20"/>
      <c r="SGF70" s="20"/>
      <c r="SGG70" s="20"/>
      <c r="SGH70" s="20"/>
      <c r="SGI70" s="20"/>
      <c r="SGJ70" s="20"/>
      <c r="SGK70" s="20"/>
      <c r="SGL70" s="20"/>
      <c r="SGM70" s="20"/>
      <c r="SGN70" s="20"/>
      <c r="SGO70" s="20"/>
      <c r="SGP70" s="20"/>
      <c r="SGQ70" s="20"/>
      <c r="SGR70" s="20"/>
      <c r="SGS70" s="20"/>
      <c r="SGT70" s="20"/>
      <c r="SGU70" s="20"/>
      <c r="SGV70" s="20"/>
      <c r="SGW70" s="20"/>
      <c r="SGX70" s="20"/>
      <c r="SGY70" s="20"/>
      <c r="SGZ70" s="20"/>
      <c r="SHA70" s="20"/>
      <c r="SHB70" s="20"/>
      <c r="SHC70" s="20"/>
      <c r="SHD70" s="20"/>
      <c r="SHE70" s="20"/>
      <c r="SHF70" s="20"/>
      <c r="SHG70" s="20"/>
      <c r="SHH70" s="20"/>
      <c r="SHI70" s="20"/>
      <c r="SHJ70" s="20"/>
      <c r="SHK70" s="20"/>
      <c r="SHL70" s="20"/>
      <c r="SHM70" s="20"/>
      <c r="SHN70" s="20"/>
      <c r="SHO70" s="20"/>
      <c r="SHP70" s="20"/>
      <c r="SHQ70" s="20"/>
      <c r="SHR70" s="20"/>
      <c r="SHS70" s="20"/>
      <c r="SHT70" s="20"/>
      <c r="SHU70" s="20"/>
      <c r="SHV70" s="20"/>
      <c r="SHW70" s="20"/>
      <c r="SHX70" s="20"/>
      <c r="SHY70" s="20"/>
      <c r="SHZ70" s="20"/>
      <c r="SIA70" s="20"/>
      <c r="SIB70" s="20"/>
      <c r="SIC70" s="20"/>
      <c r="SID70" s="20"/>
      <c r="SIE70" s="20"/>
      <c r="SIF70" s="20"/>
      <c r="SIG70" s="20"/>
      <c r="SIH70" s="20"/>
      <c r="SII70" s="20"/>
      <c r="SIJ70" s="20"/>
      <c r="SIK70" s="20"/>
      <c r="SIL70" s="20"/>
      <c r="SIM70" s="20"/>
      <c r="SIN70" s="20"/>
      <c r="SIO70" s="20"/>
      <c r="SIP70" s="20"/>
      <c r="SIQ70" s="20"/>
      <c r="SIR70" s="20"/>
      <c r="SIS70" s="20"/>
      <c r="SIT70" s="20"/>
      <c r="SIU70" s="20"/>
      <c r="SIV70" s="20"/>
      <c r="SIW70" s="20"/>
      <c r="SIX70" s="20"/>
      <c r="SIY70" s="20"/>
      <c r="SIZ70" s="20"/>
      <c r="SJA70" s="20"/>
      <c r="SJB70" s="20"/>
      <c r="SJC70" s="20"/>
      <c r="SJD70" s="20"/>
      <c r="SJE70" s="20"/>
      <c r="SJF70" s="20"/>
      <c r="SJG70" s="20"/>
      <c r="SJH70" s="20"/>
      <c r="SJI70" s="20"/>
      <c r="SJJ70" s="20"/>
      <c r="SJK70" s="20"/>
      <c r="SJL70" s="20"/>
      <c r="SJM70" s="20"/>
      <c r="SJN70" s="20"/>
      <c r="SJO70" s="20"/>
      <c r="SJP70" s="20"/>
      <c r="SJQ70" s="20"/>
      <c r="SJR70" s="20"/>
      <c r="SJS70" s="20"/>
      <c r="SJT70" s="20"/>
      <c r="SJU70" s="20"/>
      <c r="SJV70" s="20"/>
      <c r="SJW70" s="20"/>
      <c r="SJX70" s="20"/>
      <c r="SJY70" s="20"/>
      <c r="SJZ70" s="20"/>
      <c r="SKA70" s="20"/>
      <c r="SKB70" s="20"/>
      <c r="SKC70" s="20"/>
      <c r="SKD70" s="20"/>
      <c r="SKE70" s="20"/>
      <c r="SKF70" s="20"/>
      <c r="SKG70" s="20"/>
      <c r="SKH70" s="20"/>
      <c r="SKI70" s="20"/>
      <c r="SKJ70" s="20"/>
      <c r="SKK70" s="20"/>
      <c r="SKL70" s="20"/>
      <c r="SKM70" s="20"/>
      <c r="SKN70" s="20"/>
      <c r="SKO70" s="20"/>
      <c r="SKP70" s="20"/>
      <c r="SKQ70" s="20"/>
      <c r="SKR70" s="20"/>
      <c r="SKS70" s="20"/>
      <c r="SKT70" s="20"/>
      <c r="SKU70" s="20"/>
      <c r="SKV70" s="20"/>
      <c r="SKW70" s="20"/>
      <c r="SKX70" s="20"/>
      <c r="SKY70" s="20"/>
      <c r="SKZ70" s="20"/>
      <c r="SLA70" s="20"/>
      <c r="SLB70" s="20"/>
      <c r="SLC70" s="20"/>
      <c r="SLD70" s="20"/>
      <c r="SLE70" s="20"/>
      <c r="SLF70" s="20"/>
      <c r="SLG70" s="20"/>
      <c r="SLH70" s="20"/>
      <c r="SLI70" s="20"/>
      <c r="SLJ70" s="20"/>
      <c r="SLK70" s="20"/>
      <c r="SLL70" s="20"/>
      <c r="SLM70" s="20"/>
      <c r="SLN70" s="20"/>
      <c r="SLO70" s="20"/>
      <c r="SLP70" s="20"/>
      <c r="SLQ70" s="20"/>
      <c r="SLR70" s="20"/>
      <c r="SLS70" s="20"/>
      <c r="SLT70" s="20"/>
      <c r="SLU70" s="20"/>
      <c r="SLV70" s="20"/>
      <c r="SLW70" s="20"/>
      <c r="SLX70" s="20"/>
      <c r="SLY70" s="20"/>
      <c r="SLZ70" s="20"/>
      <c r="SMA70" s="20"/>
      <c r="SMB70" s="20"/>
      <c r="SMC70" s="20"/>
      <c r="SMD70" s="20"/>
      <c r="SME70" s="20"/>
      <c r="SMF70" s="20"/>
      <c r="SMG70" s="20"/>
      <c r="SMH70" s="20"/>
      <c r="SMI70" s="20"/>
      <c r="SMJ70" s="20"/>
      <c r="SMK70" s="20"/>
      <c r="SML70" s="20"/>
      <c r="SMM70" s="20"/>
      <c r="SMN70" s="20"/>
      <c r="SMO70" s="20"/>
      <c r="SMP70" s="20"/>
      <c r="SMQ70" s="20"/>
      <c r="SMR70" s="20"/>
      <c r="SMS70" s="20"/>
      <c r="SMT70" s="20"/>
      <c r="SMU70" s="20"/>
      <c r="SMV70" s="20"/>
      <c r="SMW70" s="20"/>
      <c r="SMX70" s="20"/>
      <c r="SMY70" s="20"/>
      <c r="SMZ70" s="20"/>
      <c r="SNA70" s="20"/>
      <c r="SNB70" s="20"/>
      <c r="SNC70" s="20"/>
      <c r="SND70" s="20"/>
      <c r="SNE70" s="20"/>
      <c r="SNF70" s="20"/>
      <c r="SNG70" s="20"/>
      <c r="SNH70" s="20"/>
      <c r="SNI70" s="20"/>
      <c r="SNJ70" s="20"/>
      <c r="SNK70" s="20"/>
      <c r="SNL70" s="20"/>
      <c r="SNM70" s="20"/>
      <c r="SNN70" s="20"/>
      <c r="SNO70" s="20"/>
      <c r="SNP70" s="20"/>
      <c r="SNQ70" s="20"/>
      <c r="SNR70" s="20"/>
      <c r="SNS70" s="20"/>
      <c r="SNT70" s="20"/>
      <c r="SNU70" s="20"/>
      <c r="SNV70" s="20"/>
      <c r="SNW70" s="20"/>
      <c r="SNX70" s="20"/>
      <c r="SNY70" s="20"/>
      <c r="SNZ70" s="20"/>
      <c r="SOA70" s="20"/>
      <c r="SOB70" s="20"/>
      <c r="SOC70" s="20"/>
      <c r="SOD70" s="20"/>
      <c r="SOE70" s="20"/>
      <c r="SOF70" s="20"/>
      <c r="SOG70" s="20"/>
      <c r="SOH70" s="20"/>
      <c r="SOI70" s="20"/>
      <c r="SOJ70" s="20"/>
      <c r="SOK70" s="20"/>
      <c r="SOL70" s="20"/>
      <c r="SOM70" s="20"/>
      <c r="SON70" s="20"/>
      <c r="SOO70" s="20"/>
      <c r="SOP70" s="20"/>
      <c r="SOQ70" s="20"/>
      <c r="SOR70" s="20"/>
      <c r="SOS70" s="20"/>
      <c r="SOT70" s="20"/>
      <c r="SOU70" s="20"/>
      <c r="SOV70" s="20"/>
      <c r="SOW70" s="20"/>
      <c r="SOX70" s="20"/>
      <c r="SOY70" s="20"/>
      <c r="SOZ70" s="20"/>
      <c r="SPA70" s="20"/>
      <c r="SPB70" s="20"/>
      <c r="SPC70" s="20"/>
      <c r="SPD70" s="20"/>
      <c r="SPE70" s="20"/>
      <c r="SPF70" s="20"/>
      <c r="SPG70" s="20"/>
      <c r="SPH70" s="20"/>
      <c r="SPI70" s="20"/>
      <c r="SPJ70" s="20"/>
      <c r="SPK70" s="20"/>
      <c r="SPL70" s="20"/>
      <c r="SPM70" s="20"/>
      <c r="SPN70" s="20"/>
      <c r="SPO70" s="20"/>
      <c r="SPP70" s="20"/>
      <c r="SPQ70" s="20"/>
      <c r="SPR70" s="20"/>
      <c r="SPS70" s="20"/>
      <c r="SPT70" s="20"/>
      <c r="SPU70" s="20"/>
      <c r="SPV70" s="20"/>
      <c r="SPW70" s="20"/>
      <c r="SPX70" s="20"/>
      <c r="SPY70" s="20"/>
      <c r="SPZ70" s="20"/>
      <c r="SQA70" s="20"/>
      <c r="SQB70" s="20"/>
      <c r="SQC70" s="20"/>
      <c r="SQD70" s="20"/>
      <c r="SQE70" s="20"/>
      <c r="SQF70" s="20"/>
      <c r="SQG70" s="20"/>
      <c r="SQH70" s="20"/>
      <c r="SQI70" s="20"/>
      <c r="SQJ70" s="20"/>
      <c r="SQK70" s="20"/>
      <c r="SQL70" s="20"/>
      <c r="SQM70" s="20"/>
      <c r="SQN70" s="20"/>
      <c r="SQO70" s="20"/>
      <c r="SQP70" s="20"/>
      <c r="SQQ70" s="20"/>
      <c r="SQR70" s="20"/>
      <c r="SQS70" s="20"/>
      <c r="SQT70" s="20"/>
      <c r="SQU70" s="20"/>
      <c r="SQV70" s="20"/>
      <c r="SQW70" s="20"/>
      <c r="SQX70" s="20"/>
      <c r="SQY70" s="20"/>
      <c r="SQZ70" s="20"/>
      <c r="SRA70" s="20"/>
      <c r="SRB70" s="20"/>
      <c r="SRC70" s="20"/>
      <c r="SRD70" s="20"/>
      <c r="SRE70" s="20"/>
      <c r="SRF70" s="20"/>
      <c r="SRG70" s="20"/>
      <c r="SRH70" s="20"/>
      <c r="SRI70" s="20"/>
      <c r="SRJ70" s="20"/>
      <c r="SRK70" s="20"/>
      <c r="SRL70" s="20"/>
      <c r="SRM70" s="20"/>
      <c r="SRN70" s="20"/>
      <c r="SRO70" s="20"/>
      <c r="SRP70" s="20"/>
      <c r="SRQ70" s="20"/>
      <c r="SRR70" s="20"/>
      <c r="SRS70" s="20"/>
      <c r="SRT70" s="20"/>
      <c r="SRU70" s="20"/>
      <c r="SRV70" s="20"/>
      <c r="SRW70" s="20"/>
      <c r="SRX70" s="20"/>
      <c r="SRY70" s="20"/>
      <c r="SRZ70" s="20"/>
      <c r="SSA70" s="20"/>
      <c r="SSB70" s="20"/>
      <c r="SSC70" s="20"/>
      <c r="SSD70" s="20"/>
      <c r="SSE70" s="20"/>
      <c r="SSF70" s="20"/>
      <c r="SSG70" s="20"/>
      <c r="SSH70" s="20"/>
      <c r="SSI70" s="20"/>
      <c r="SSJ70" s="20"/>
      <c r="SSK70" s="20"/>
      <c r="SSL70" s="20"/>
      <c r="SSM70" s="20"/>
      <c r="SSN70" s="20"/>
      <c r="SSO70" s="20"/>
      <c r="SSP70" s="20"/>
      <c r="SSQ70" s="20"/>
      <c r="SSR70" s="20"/>
      <c r="SSS70" s="20"/>
      <c r="SST70" s="20"/>
      <c r="SSU70" s="20"/>
      <c r="SSV70" s="20"/>
      <c r="SSW70" s="20"/>
      <c r="SSX70" s="20"/>
      <c r="SSY70" s="20"/>
      <c r="SSZ70" s="20"/>
      <c r="STA70" s="20"/>
      <c r="STB70" s="20"/>
      <c r="STC70" s="20"/>
      <c r="STD70" s="20"/>
      <c r="STE70" s="20"/>
      <c r="STF70" s="20"/>
      <c r="STG70" s="20"/>
      <c r="STH70" s="20"/>
      <c r="STI70" s="20"/>
      <c r="STJ70" s="20"/>
      <c r="STK70" s="20"/>
      <c r="STL70" s="20"/>
      <c r="STM70" s="20"/>
      <c r="STN70" s="20"/>
      <c r="STO70" s="20"/>
      <c r="STP70" s="20"/>
      <c r="STQ70" s="20"/>
      <c r="STR70" s="20"/>
      <c r="STS70" s="20"/>
      <c r="STT70" s="20"/>
      <c r="STU70" s="20"/>
      <c r="STV70" s="20"/>
      <c r="STW70" s="20"/>
      <c r="STX70" s="20"/>
      <c r="STY70" s="20"/>
      <c r="STZ70" s="20"/>
      <c r="SUA70" s="20"/>
      <c r="SUB70" s="20"/>
      <c r="SUC70" s="20"/>
      <c r="SUD70" s="20"/>
      <c r="SUE70" s="20"/>
      <c r="SUF70" s="20"/>
      <c r="SUG70" s="20"/>
      <c r="SUH70" s="20"/>
      <c r="SUI70" s="20"/>
      <c r="SUJ70" s="20"/>
      <c r="SUK70" s="20"/>
      <c r="SUL70" s="20"/>
      <c r="SUM70" s="20"/>
      <c r="SUN70" s="20"/>
      <c r="SUO70" s="20"/>
      <c r="SUP70" s="20"/>
      <c r="SUQ70" s="20"/>
      <c r="SUR70" s="20"/>
      <c r="SUS70" s="20"/>
      <c r="SUT70" s="20"/>
      <c r="SUU70" s="20"/>
      <c r="SUV70" s="20"/>
      <c r="SUW70" s="20"/>
      <c r="SUX70" s="20"/>
      <c r="SUY70" s="20"/>
      <c r="SUZ70" s="20"/>
      <c r="SVA70" s="20"/>
      <c r="SVB70" s="20"/>
      <c r="SVC70" s="20"/>
      <c r="SVD70" s="20"/>
      <c r="SVE70" s="20"/>
      <c r="SVF70" s="20"/>
      <c r="SVG70" s="20"/>
      <c r="SVH70" s="20"/>
      <c r="SVI70" s="20"/>
      <c r="SVJ70" s="20"/>
      <c r="SVK70" s="20"/>
      <c r="SVL70" s="20"/>
      <c r="SVM70" s="20"/>
      <c r="SVN70" s="20"/>
      <c r="SVO70" s="20"/>
      <c r="SVP70" s="20"/>
      <c r="SVQ70" s="20"/>
      <c r="SVR70" s="20"/>
      <c r="SVS70" s="20"/>
      <c r="SVT70" s="20"/>
      <c r="SVU70" s="20"/>
      <c r="SVV70" s="20"/>
      <c r="SVW70" s="20"/>
      <c r="SVX70" s="20"/>
      <c r="SVY70" s="20"/>
      <c r="SVZ70" s="20"/>
      <c r="SWA70" s="20"/>
      <c r="SWB70" s="20"/>
      <c r="SWC70" s="20"/>
      <c r="SWD70" s="20"/>
      <c r="SWE70" s="20"/>
      <c r="SWF70" s="20"/>
      <c r="SWG70" s="20"/>
      <c r="SWH70" s="20"/>
      <c r="SWI70" s="20"/>
      <c r="SWJ70" s="20"/>
      <c r="SWK70" s="20"/>
      <c r="SWL70" s="20"/>
      <c r="SWM70" s="20"/>
      <c r="SWN70" s="20"/>
      <c r="SWO70" s="20"/>
      <c r="SWP70" s="20"/>
      <c r="SWQ70" s="20"/>
      <c r="SWR70" s="20"/>
      <c r="SWS70" s="20"/>
      <c r="SWT70" s="20"/>
      <c r="SWU70" s="20"/>
      <c r="SWV70" s="20"/>
      <c r="SWW70" s="20"/>
      <c r="SWX70" s="20"/>
      <c r="SWY70" s="20"/>
      <c r="SWZ70" s="20"/>
      <c r="SXA70" s="20"/>
      <c r="SXB70" s="20"/>
      <c r="SXC70" s="20"/>
      <c r="SXD70" s="20"/>
      <c r="SXE70" s="20"/>
      <c r="SXF70" s="20"/>
      <c r="SXG70" s="20"/>
      <c r="SXH70" s="20"/>
      <c r="SXI70" s="20"/>
      <c r="SXJ70" s="20"/>
      <c r="SXK70" s="20"/>
      <c r="SXL70" s="20"/>
      <c r="SXM70" s="20"/>
      <c r="SXN70" s="20"/>
      <c r="SXO70" s="20"/>
      <c r="SXP70" s="20"/>
      <c r="SXQ70" s="20"/>
      <c r="SXR70" s="20"/>
      <c r="SXS70" s="20"/>
      <c r="SXT70" s="20"/>
      <c r="SXU70" s="20"/>
      <c r="SXV70" s="20"/>
      <c r="SXW70" s="20"/>
      <c r="SXX70" s="20"/>
      <c r="SXY70" s="20"/>
      <c r="SXZ70" s="20"/>
      <c r="SYA70" s="20"/>
      <c r="SYB70" s="20"/>
      <c r="SYC70" s="20"/>
      <c r="SYD70" s="20"/>
      <c r="SYE70" s="20"/>
      <c r="SYF70" s="20"/>
      <c r="SYG70" s="20"/>
      <c r="SYH70" s="20"/>
      <c r="SYI70" s="20"/>
      <c r="SYJ70" s="20"/>
      <c r="SYK70" s="20"/>
      <c r="SYL70" s="20"/>
      <c r="SYM70" s="20"/>
      <c r="SYN70" s="20"/>
      <c r="SYO70" s="20"/>
      <c r="SYP70" s="20"/>
      <c r="SYQ70" s="20"/>
      <c r="SYR70" s="20"/>
      <c r="SYS70" s="20"/>
      <c r="SYT70" s="20"/>
      <c r="SYU70" s="20"/>
      <c r="SYV70" s="20"/>
      <c r="SYW70" s="20"/>
      <c r="SYX70" s="20"/>
      <c r="SYY70" s="20"/>
      <c r="SYZ70" s="20"/>
      <c r="SZA70" s="20"/>
      <c r="SZB70" s="20"/>
      <c r="SZC70" s="20"/>
      <c r="SZD70" s="20"/>
      <c r="SZE70" s="20"/>
      <c r="SZF70" s="20"/>
      <c r="SZG70" s="20"/>
      <c r="SZH70" s="20"/>
      <c r="SZI70" s="20"/>
      <c r="SZJ70" s="20"/>
      <c r="SZK70" s="20"/>
      <c r="SZL70" s="20"/>
      <c r="SZM70" s="20"/>
      <c r="SZN70" s="20"/>
      <c r="SZO70" s="20"/>
      <c r="SZP70" s="20"/>
      <c r="SZQ70" s="20"/>
      <c r="SZR70" s="20"/>
      <c r="SZS70" s="20"/>
      <c r="SZT70" s="20"/>
      <c r="SZU70" s="20"/>
      <c r="SZV70" s="20"/>
      <c r="SZW70" s="20"/>
      <c r="SZX70" s="20"/>
      <c r="SZY70" s="20"/>
      <c r="SZZ70" s="20"/>
      <c r="TAA70" s="20"/>
      <c r="TAB70" s="20"/>
      <c r="TAC70" s="20"/>
      <c r="TAD70" s="20"/>
      <c r="TAE70" s="20"/>
      <c r="TAF70" s="20"/>
      <c r="TAG70" s="20"/>
      <c r="TAH70" s="20"/>
      <c r="TAI70" s="20"/>
      <c r="TAJ70" s="20"/>
      <c r="TAK70" s="20"/>
      <c r="TAL70" s="20"/>
      <c r="TAM70" s="20"/>
      <c r="TAN70" s="20"/>
      <c r="TAO70" s="20"/>
      <c r="TAP70" s="20"/>
      <c r="TAQ70" s="20"/>
      <c r="TAR70" s="20"/>
      <c r="TAS70" s="20"/>
      <c r="TAT70" s="20"/>
      <c r="TAU70" s="20"/>
      <c r="TAV70" s="20"/>
      <c r="TAW70" s="20"/>
      <c r="TAX70" s="20"/>
      <c r="TAY70" s="20"/>
      <c r="TAZ70" s="20"/>
      <c r="TBA70" s="20"/>
      <c r="TBB70" s="20"/>
      <c r="TBC70" s="20"/>
      <c r="TBD70" s="20"/>
      <c r="TBE70" s="20"/>
      <c r="TBF70" s="20"/>
      <c r="TBG70" s="20"/>
      <c r="TBH70" s="20"/>
      <c r="TBI70" s="20"/>
      <c r="TBJ70" s="20"/>
      <c r="TBK70" s="20"/>
      <c r="TBL70" s="20"/>
      <c r="TBM70" s="20"/>
      <c r="TBN70" s="20"/>
      <c r="TBO70" s="20"/>
      <c r="TBP70" s="20"/>
      <c r="TBQ70" s="20"/>
      <c r="TBR70" s="20"/>
      <c r="TBS70" s="20"/>
      <c r="TBT70" s="20"/>
      <c r="TBU70" s="20"/>
      <c r="TBV70" s="20"/>
      <c r="TBW70" s="20"/>
      <c r="TBX70" s="20"/>
      <c r="TBY70" s="20"/>
      <c r="TBZ70" s="20"/>
      <c r="TCA70" s="20"/>
      <c r="TCB70" s="20"/>
      <c r="TCC70" s="20"/>
      <c r="TCD70" s="20"/>
      <c r="TCE70" s="20"/>
      <c r="TCF70" s="20"/>
      <c r="TCG70" s="20"/>
      <c r="TCH70" s="20"/>
      <c r="TCI70" s="20"/>
      <c r="TCJ70" s="20"/>
      <c r="TCK70" s="20"/>
      <c r="TCL70" s="20"/>
      <c r="TCM70" s="20"/>
      <c r="TCN70" s="20"/>
      <c r="TCO70" s="20"/>
      <c r="TCP70" s="20"/>
      <c r="TCQ70" s="20"/>
      <c r="TCR70" s="20"/>
      <c r="TCS70" s="20"/>
      <c r="TCT70" s="20"/>
      <c r="TCU70" s="20"/>
      <c r="TCV70" s="20"/>
      <c r="TCW70" s="20"/>
      <c r="TCX70" s="20"/>
      <c r="TCY70" s="20"/>
      <c r="TCZ70" s="20"/>
      <c r="TDA70" s="20"/>
      <c r="TDB70" s="20"/>
      <c r="TDC70" s="20"/>
      <c r="TDD70" s="20"/>
      <c r="TDE70" s="20"/>
      <c r="TDF70" s="20"/>
      <c r="TDG70" s="20"/>
      <c r="TDH70" s="20"/>
      <c r="TDI70" s="20"/>
      <c r="TDJ70" s="20"/>
      <c r="TDK70" s="20"/>
      <c r="TDL70" s="20"/>
      <c r="TDM70" s="20"/>
      <c r="TDN70" s="20"/>
      <c r="TDO70" s="20"/>
      <c r="TDP70" s="20"/>
      <c r="TDQ70" s="20"/>
      <c r="TDR70" s="20"/>
      <c r="TDS70" s="20"/>
      <c r="TDT70" s="20"/>
      <c r="TDU70" s="20"/>
      <c r="TDV70" s="20"/>
      <c r="TDW70" s="20"/>
      <c r="TDX70" s="20"/>
      <c r="TDY70" s="20"/>
      <c r="TDZ70" s="20"/>
      <c r="TEA70" s="20"/>
      <c r="TEB70" s="20"/>
      <c r="TEC70" s="20"/>
      <c r="TED70" s="20"/>
      <c r="TEE70" s="20"/>
      <c r="TEF70" s="20"/>
      <c r="TEG70" s="20"/>
      <c r="TEH70" s="20"/>
      <c r="TEI70" s="20"/>
      <c r="TEJ70" s="20"/>
      <c r="TEK70" s="20"/>
      <c r="TEL70" s="20"/>
      <c r="TEM70" s="20"/>
      <c r="TEN70" s="20"/>
      <c r="TEO70" s="20"/>
      <c r="TEP70" s="20"/>
      <c r="TEQ70" s="20"/>
      <c r="TER70" s="20"/>
      <c r="TES70" s="20"/>
      <c r="TET70" s="20"/>
      <c r="TEU70" s="20"/>
      <c r="TEV70" s="20"/>
      <c r="TEW70" s="20"/>
      <c r="TEX70" s="20"/>
      <c r="TEY70" s="20"/>
      <c r="TEZ70" s="20"/>
      <c r="TFA70" s="20"/>
      <c r="TFB70" s="20"/>
      <c r="TFC70" s="20"/>
      <c r="TFD70" s="20"/>
      <c r="TFE70" s="20"/>
      <c r="TFF70" s="20"/>
      <c r="TFG70" s="20"/>
      <c r="TFH70" s="20"/>
      <c r="TFI70" s="20"/>
      <c r="TFJ70" s="20"/>
      <c r="TFK70" s="20"/>
      <c r="TFL70" s="20"/>
      <c r="TFM70" s="20"/>
      <c r="TFN70" s="20"/>
      <c r="TFO70" s="20"/>
      <c r="TFP70" s="20"/>
      <c r="TFQ70" s="20"/>
      <c r="TFR70" s="20"/>
      <c r="TFS70" s="20"/>
      <c r="TFT70" s="20"/>
      <c r="TFU70" s="20"/>
      <c r="TFV70" s="20"/>
      <c r="TFW70" s="20"/>
      <c r="TFX70" s="20"/>
      <c r="TFY70" s="20"/>
      <c r="TFZ70" s="20"/>
      <c r="TGA70" s="20"/>
      <c r="TGB70" s="20"/>
      <c r="TGC70" s="20"/>
      <c r="TGD70" s="20"/>
      <c r="TGE70" s="20"/>
      <c r="TGF70" s="20"/>
      <c r="TGG70" s="20"/>
      <c r="TGH70" s="20"/>
      <c r="TGI70" s="20"/>
      <c r="TGJ70" s="20"/>
      <c r="TGK70" s="20"/>
      <c r="TGL70" s="20"/>
      <c r="TGM70" s="20"/>
      <c r="TGN70" s="20"/>
      <c r="TGO70" s="20"/>
      <c r="TGP70" s="20"/>
      <c r="TGQ70" s="20"/>
      <c r="TGR70" s="20"/>
      <c r="TGS70" s="20"/>
      <c r="TGT70" s="20"/>
      <c r="TGU70" s="20"/>
      <c r="TGV70" s="20"/>
      <c r="TGW70" s="20"/>
      <c r="TGX70" s="20"/>
      <c r="TGY70" s="20"/>
      <c r="TGZ70" s="20"/>
      <c r="THA70" s="20"/>
      <c r="THB70" s="20"/>
      <c r="THC70" s="20"/>
      <c r="THD70" s="20"/>
      <c r="THE70" s="20"/>
      <c r="THF70" s="20"/>
      <c r="THG70" s="20"/>
      <c r="THH70" s="20"/>
      <c r="THI70" s="20"/>
      <c r="THJ70" s="20"/>
      <c r="THK70" s="20"/>
      <c r="THL70" s="20"/>
      <c r="THM70" s="20"/>
      <c r="THN70" s="20"/>
      <c r="THO70" s="20"/>
      <c r="THP70" s="20"/>
      <c r="THQ70" s="20"/>
      <c r="THR70" s="20"/>
      <c r="THS70" s="20"/>
      <c r="THT70" s="20"/>
      <c r="THU70" s="20"/>
      <c r="THV70" s="20"/>
      <c r="THW70" s="20"/>
      <c r="THX70" s="20"/>
      <c r="THY70" s="20"/>
      <c r="THZ70" s="20"/>
      <c r="TIA70" s="20"/>
      <c r="TIB70" s="20"/>
      <c r="TIC70" s="20"/>
      <c r="TID70" s="20"/>
      <c r="TIE70" s="20"/>
      <c r="TIF70" s="20"/>
      <c r="TIG70" s="20"/>
      <c r="TIH70" s="20"/>
      <c r="TII70" s="20"/>
      <c r="TIJ70" s="20"/>
      <c r="TIK70" s="20"/>
      <c r="TIL70" s="20"/>
      <c r="TIM70" s="20"/>
      <c r="TIN70" s="20"/>
      <c r="TIO70" s="20"/>
      <c r="TIP70" s="20"/>
      <c r="TIQ70" s="20"/>
      <c r="TIR70" s="20"/>
      <c r="TIS70" s="20"/>
      <c r="TIT70" s="20"/>
      <c r="TIU70" s="20"/>
      <c r="TIV70" s="20"/>
      <c r="TIW70" s="20"/>
      <c r="TIX70" s="20"/>
      <c r="TIY70" s="20"/>
      <c r="TIZ70" s="20"/>
      <c r="TJA70" s="20"/>
      <c r="TJB70" s="20"/>
      <c r="TJC70" s="20"/>
      <c r="TJD70" s="20"/>
      <c r="TJE70" s="20"/>
      <c r="TJF70" s="20"/>
      <c r="TJG70" s="20"/>
      <c r="TJH70" s="20"/>
      <c r="TJI70" s="20"/>
      <c r="TJJ70" s="20"/>
      <c r="TJK70" s="20"/>
      <c r="TJL70" s="20"/>
      <c r="TJM70" s="20"/>
      <c r="TJN70" s="20"/>
      <c r="TJO70" s="20"/>
      <c r="TJP70" s="20"/>
      <c r="TJQ70" s="20"/>
      <c r="TJR70" s="20"/>
      <c r="TJS70" s="20"/>
      <c r="TJT70" s="20"/>
      <c r="TJU70" s="20"/>
      <c r="TJV70" s="20"/>
      <c r="TJW70" s="20"/>
      <c r="TJX70" s="20"/>
      <c r="TJY70" s="20"/>
      <c r="TJZ70" s="20"/>
      <c r="TKA70" s="20"/>
      <c r="TKB70" s="20"/>
      <c r="TKC70" s="20"/>
      <c r="TKD70" s="20"/>
      <c r="TKE70" s="20"/>
      <c r="TKF70" s="20"/>
      <c r="TKG70" s="20"/>
      <c r="TKH70" s="20"/>
      <c r="TKI70" s="20"/>
      <c r="TKJ70" s="20"/>
      <c r="TKK70" s="20"/>
      <c r="TKL70" s="20"/>
      <c r="TKM70" s="20"/>
      <c r="TKN70" s="20"/>
      <c r="TKO70" s="20"/>
      <c r="TKP70" s="20"/>
      <c r="TKQ70" s="20"/>
      <c r="TKR70" s="20"/>
      <c r="TKS70" s="20"/>
      <c r="TKT70" s="20"/>
      <c r="TKU70" s="20"/>
      <c r="TKV70" s="20"/>
      <c r="TKW70" s="20"/>
      <c r="TKX70" s="20"/>
      <c r="TKY70" s="20"/>
      <c r="TKZ70" s="20"/>
      <c r="TLA70" s="20"/>
      <c r="TLB70" s="20"/>
      <c r="TLC70" s="20"/>
      <c r="TLD70" s="20"/>
      <c r="TLE70" s="20"/>
      <c r="TLF70" s="20"/>
      <c r="TLG70" s="20"/>
      <c r="TLH70" s="20"/>
      <c r="TLI70" s="20"/>
      <c r="TLJ70" s="20"/>
      <c r="TLK70" s="20"/>
      <c r="TLL70" s="20"/>
      <c r="TLM70" s="20"/>
      <c r="TLN70" s="20"/>
      <c r="TLO70" s="20"/>
      <c r="TLP70" s="20"/>
      <c r="TLQ70" s="20"/>
      <c r="TLR70" s="20"/>
      <c r="TLS70" s="20"/>
      <c r="TLT70" s="20"/>
      <c r="TLU70" s="20"/>
      <c r="TLV70" s="20"/>
      <c r="TLW70" s="20"/>
      <c r="TLX70" s="20"/>
      <c r="TLY70" s="20"/>
      <c r="TLZ70" s="20"/>
      <c r="TMA70" s="20"/>
      <c r="TMB70" s="20"/>
      <c r="TMC70" s="20"/>
      <c r="TMD70" s="20"/>
      <c r="TME70" s="20"/>
      <c r="TMF70" s="20"/>
      <c r="TMG70" s="20"/>
      <c r="TMH70" s="20"/>
      <c r="TMI70" s="20"/>
      <c r="TMJ70" s="20"/>
      <c r="TMK70" s="20"/>
      <c r="TML70" s="20"/>
      <c r="TMM70" s="20"/>
      <c r="TMN70" s="20"/>
      <c r="TMO70" s="20"/>
      <c r="TMP70" s="20"/>
      <c r="TMQ70" s="20"/>
      <c r="TMR70" s="20"/>
      <c r="TMS70" s="20"/>
      <c r="TMT70" s="20"/>
      <c r="TMU70" s="20"/>
      <c r="TMV70" s="20"/>
      <c r="TMW70" s="20"/>
      <c r="TMX70" s="20"/>
      <c r="TMY70" s="20"/>
      <c r="TMZ70" s="20"/>
      <c r="TNA70" s="20"/>
      <c r="TNB70" s="20"/>
      <c r="TNC70" s="20"/>
      <c r="TND70" s="20"/>
      <c r="TNE70" s="20"/>
      <c r="TNF70" s="20"/>
      <c r="TNG70" s="20"/>
      <c r="TNH70" s="20"/>
      <c r="TNI70" s="20"/>
      <c r="TNJ70" s="20"/>
      <c r="TNK70" s="20"/>
      <c r="TNL70" s="20"/>
      <c r="TNM70" s="20"/>
      <c r="TNN70" s="20"/>
      <c r="TNO70" s="20"/>
      <c r="TNP70" s="20"/>
      <c r="TNQ70" s="20"/>
      <c r="TNR70" s="20"/>
      <c r="TNS70" s="20"/>
      <c r="TNT70" s="20"/>
      <c r="TNU70" s="20"/>
      <c r="TNV70" s="20"/>
      <c r="TNW70" s="20"/>
      <c r="TNX70" s="20"/>
      <c r="TNY70" s="20"/>
      <c r="TNZ70" s="20"/>
      <c r="TOA70" s="20"/>
      <c r="TOB70" s="20"/>
      <c r="TOC70" s="20"/>
      <c r="TOD70" s="20"/>
      <c r="TOE70" s="20"/>
      <c r="TOF70" s="20"/>
      <c r="TOG70" s="20"/>
      <c r="TOH70" s="20"/>
      <c r="TOI70" s="20"/>
      <c r="TOJ70" s="20"/>
      <c r="TOK70" s="20"/>
      <c r="TOL70" s="20"/>
      <c r="TOM70" s="20"/>
      <c r="TON70" s="20"/>
      <c r="TOO70" s="20"/>
      <c r="TOP70" s="20"/>
      <c r="TOQ70" s="20"/>
      <c r="TOR70" s="20"/>
      <c r="TOS70" s="20"/>
      <c r="TOT70" s="20"/>
      <c r="TOU70" s="20"/>
      <c r="TOV70" s="20"/>
      <c r="TOW70" s="20"/>
      <c r="TOX70" s="20"/>
      <c r="TOY70" s="20"/>
      <c r="TOZ70" s="20"/>
      <c r="TPA70" s="20"/>
      <c r="TPB70" s="20"/>
      <c r="TPC70" s="20"/>
      <c r="TPD70" s="20"/>
      <c r="TPE70" s="20"/>
      <c r="TPF70" s="20"/>
      <c r="TPG70" s="20"/>
      <c r="TPH70" s="20"/>
      <c r="TPI70" s="20"/>
      <c r="TPJ70" s="20"/>
      <c r="TPK70" s="20"/>
      <c r="TPL70" s="20"/>
      <c r="TPM70" s="20"/>
      <c r="TPN70" s="20"/>
      <c r="TPO70" s="20"/>
      <c r="TPP70" s="20"/>
      <c r="TPQ70" s="20"/>
      <c r="TPR70" s="20"/>
      <c r="TPS70" s="20"/>
      <c r="TPT70" s="20"/>
      <c r="TPU70" s="20"/>
      <c r="TPV70" s="20"/>
      <c r="TPW70" s="20"/>
      <c r="TPX70" s="20"/>
      <c r="TPY70" s="20"/>
      <c r="TPZ70" s="20"/>
      <c r="TQA70" s="20"/>
      <c r="TQB70" s="20"/>
      <c r="TQC70" s="20"/>
      <c r="TQD70" s="20"/>
      <c r="TQE70" s="20"/>
      <c r="TQF70" s="20"/>
      <c r="TQG70" s="20"/>
      <c r="TQH70" s="20"/>
      <c r="TQI70" s="20"/>
      <c r="TQJ70" s="20"/>
      <c r="TQK70" s="20"/>
      <c r="TQL70" s="20"/>
      <c r="TQM70" s="20"/>
      <c r="TQN70" s="20"/>
      <c r="TQO70" s="20"/>
      <c r="TQP70" s="20"/>
      <c r="TQQ70" s="20"/>
      <c r="TQR70" s="20"/>
      <c r="TQS70" s="20"/>
      <c r="TQT70" s="20"/>
      <c r="TQU70" s="20"/>
      <c r="TQV70" s="20"/>
      <c r="TQW70" s="20"/>
      <c r="TQX70" s="20"/>
      <c r="TQY70" s="20"/>
      <c r="TQZ70" s="20"/>
      <c r="TRA70" s="20"/>
      <c r="TRB70" s="20"/>
      <c r="TRC70" s="20"/>
      <c r="TRD70" s="20"/>
      <c r="TRE70" s="20"/>
      <c r="TRF70" s="20"/>
      <c r="TRG70" s="20"/>
      <c r="TRH70" s="20"/>
      <c r="TRI70" s="20"/>
      <c r="TRJ70" s="20"/>
      <c r="TRK70" s="20"/>
      <c r="TRL70" s="20"/>
      <c r="TRM70" s="20"/>
      <c r="TRN70" s="20"/>
      <c r="TRO70" s="20"/>
      <c r="TRP70" s="20"/>
      <c r="TRQ70" s="20"/>
      <c r="TRR70" s="20"/>
      <c r="TRS70" s="20"/>
      <c r="TRT70" s="20"/>
      <c r="TRU70" s="20"/>
      <c r="TRV70" s="20"/>
      <c r="TRW70" s="20"/>
      <c r="TRX70" s="20"/>
      <c r="TRY70" s="20"/>
      <c r="TRZ70" s="20"/>
      <c r="TSA70" s="20"/>
      <c r="TSB70" s="20"/>
      <c r="TSC70" s="20"/>
      <c r="TSD70" s="20"/>
      <c r="TSE70" s="20"/>
      <c r="TSF70" s="20"/>
      <c r="TSG70" s="20"/>
      <c r="TSH70" s="20"/>
      <c r="TSI70" s="20"/>
      <c r="TSJ70" s="20"/>
      <c r="TSK70" s="20"/>
      <c r="TSL70" s="20"/>
      <c r="TSM70" s="20"/>
      <c r="TSN70" s="20"/>
      <c r="TSO70" s="20"/>
      <c r="TSP70" s="20"/>
      <c r="TSQ70" s="20"/>
      <c r="TSR70" s="20"/>
      <c r="TSS70" s="20"/>
      <c r="TST70" s="20"/>
      <c r="TSU70" s="20"/>
      <c r="TSV70" s="20"/>
      <c r="TSW70" s="20"/>
      <c r="TSX70" s="20"/>
      <c r="TSY70" s="20"/>
      <c r="TSZ70" s="20"/>
      <c r="TTA70" s="20"/>
      <c r="TTB70" s="20"/>
      <c r="TTC70" s="20"/>
      <c r="TTD70" s="20"/>
      <c r="TTE70" s="20"/>
      <c r="TTF70" s="20"/>
      <c r="TTG70" s="20"/>
      <c r="TTH70" s="20"/>
      <c r="TTI70" s="20"/>
      <c r="TTJ70" s="20"/>
      <c r="TTK70" s="20"/>
      <c r="TTL70" s="20"/>
      <c r="TTM70" s="20"/>
      <c r="TTN70" s="20"/>
      <c r="TTO70" s="20"/>
      <c r="TTP70" s="20"/>
      <c r="TTQ70" s="20"/>
      <c r="TTR70" s="20"/>
      <c r="TTS70" s="20"/>
      <c r="TTT70" s="20"/>
      <c r="TTU70" s="20"/>
      <c r="TTV70" s="20"/>
      <c r="TTW70" s="20"/>
      <c r="TTX70" s="20"/>
      <c r="TTY70" s="20"/>
      <c r="TTZ70" s="20"/>
      <c r="TUA70" s="20"/>
      <c r="TUB70" s="20"/>
      <c r="TUC70" s="20"/>
      <c r="TUD70" s="20"/>
      <c r="TUE70" s="20"/>
      <c r="TUF70" s="20"/>
      <c r="TUG70" s="20"/>
      <c r="TUH70" s="20"/>
      <c r="TUI70" s="20"/>
      <c r="TUJ70" s="20"/>
      <c r="TUK70" s="20"/>
      <c r="TUL70" s="20"/>
      <c r="TUM70" s="20"/>
      <c r="TUN70" s="20"/>
      <c r="TUO70" s="20"/>
      <c r="TUP70" s="20"/>
      <c r="TUQ70" s="20"/>
      <c r="TUR70" s="20"/>
      <c r="TUS70" s="20"/>
      <c r="TUT70" s="20"/>
      <c r="TUU70" s="20"/>
      <c r="TUV70" s="20"/>
      <c r="TUW70" s="20"/>
      <c r="TUX70" s="20"/>
      <c r="TUY70" s="20"/>
      <c r="TUZ70" s="20"/>
      <c r="TVA70" s="20"/>
      <c r="TVB70" s="20"/>
      <c r="TVC70" s="20"/>
      <c r="TVD70" s="20"/>
      <c r="TVE70" s="20"/>
      <c r="TVF70" s="20"/>
      <c r="TVG70" s="20"/>
      <c r="TVH70" s="20"/>
      <c r="TVI70" s="20"/>
      <c r="TVJ70" s="20"/>
      <c r="TVK70" s="20"/>
      <c r="TVL70" s="20"/>
      <c r="TVM70" s="20"/>
      <c r="TVN70" s="20"/>
      <c r="TVO70" s="20"/>
      <c r="TVP70" s="20"/>
      <c r="TVQ70" s="20"/>
      <c r="TVR70" s="20"/>
      <c r="TVS70" s="20"/>
      <c r="TVT70" s="20"/>
      <c r="TVU70" s="20"/>
      <c r="TVV70" s="20"/>
      <c r="TVW70" s="20"/>
      <c r="TVX70" s="20"/>
      <c r="TVY70" s="20"/>
      <c r="TVZ70" s="20"/>
      <c r="TWA70" s="20"/>
      <c r="TWB70" s="20"/>
      <c r="TWC70" s="20"/>
      <c r="TWD70" s="20"/>
      <c r="TWE70" s="20"/>
      <c r="TWF70" s="20"/>
      <c r="TWG70" s="20"/>
      <c r="TWH70" s="20"/>
      <c r="TWI70" s="20"/>
      <c r="TWJ70" s="20"/>
      <c r="TWK70" s="20"/>
      <c r="TWL70" s="20"/>
      <c r="TWM70" s="20"/>
      <c r="TWN70" s="20"/>
      <c r="TWO70" s="20"/>
      <c r="TWP70" s="20"/>
      <c r="TWQ70" s="20"/>
      <c r="TWR70" s="20"/>
      <c r="TWS70" s="20"/>
      <c r="TWT70" s="20"/>
      <c r="TWU70" s="20"/>
      <c r="TWV70" s="20"/>
      <c r="TWW70" s="20"/>
      <c r="TWX70" s="20"/>
      <c r="TWY70" s="20"/>
      <c r="TWZ70" s="20"/>
      <c r="TXA70" s="20"/>
      <c r="TXB70" s="20"/>
      <c r="TXC70" s="20"/>
      <c r="TXD70" s="20"/>
      <c r="TXE70" s="20"/>
      <c r="TXF70" s="20"/>
      <c r="TXG70" s="20"/>
      <c r="TXH70" s="20"/>
      <c r="TXI70" s="20"/>
      <c r="TXJ70" s="20"/>
      <c r="TXK70" s="20"/>
      <c r="TXL70" s="20"/>
      <c r="TXM70" s="20"/>
      <c r="TXN70" s="20"/>
      <c r="TXO70" s="20"/>
      <c r="TXP70" s="20"/>
      <c r="TXQ70" s="20"/>
      <c r="TXR70" s="20"/>
      <c r="TXS70" s="20"/>
      <c r="TXT70" s="20"/>
      <c r="TXU70" s="20"/>
      <c r="TXV70" s="20"/>
      <c r="TXW70" s="20"/>
      <c r="TXX70" s="20"/>
      <c r="TXY70" s="20"/>
      <c r="TXZ70" s="20"/>
      <c r="TYA70" s="20"/>
      <c r="TYB70" s="20"/>
      <c r="TYC70" s="20"/>
      <c r="TYD70" s="20"/>
      <c r="TYE70" s="20"/>
      <c r="TYF70" s="20"/>
      <c r="TYG70" s="20"/>
      <c r="TYH70" s="20"/>
      <c r="TYI70" s="20"/>
      <c r="TYJ70" s="20"/>
      <c r="TYK70" s="20"/>
      <c r="TYL70" s="20"/>
      <c r="TYM70" s="20"/>
      <c r="TYN70" s="20"/>
      <c r="TYO70" s="20"/>
      <c r="TYP70" s="20"/>
      <c r="TYQ70" s="20"/>
      <c r="TYR70" s="20"/>
      <c r="TYS70" s="20"/>
      <c r="TYT70" s="20"/>
      <c r="TYU70" s="20"/>
      <c r="TYV70" s="20"/>
      <c r="TYW70" s="20"/>
      <c r="TYX70" s="20"/>
      <c r="TYY70" s="20"/>
      <c r="TYZ70" s="20"/>
      <c r="TZA70" s="20"/>
      <c r="TZB70" s="20"/>
      <c r="TZC70" s="20"/>
      <c r="TZD70" s="20"/>
      <c r="TZE70" s="20"/>
      <c r="TZF70" s="20"/>
      <c r="TZG70" s="20"/>
      <c r="TZH70" s="20"/>
      <c r="TZI70" s="20"/>
      <c r="TZJ70" s="20"/>
      <c r="TZK70" s="20"/>
      <c r="TZL70" s="20"/>
      <c r="TZM70" s="20"/>
      <c r="TZN70" s="20"/>
      <c r="TZO70" s="20"/>
      <c r="TZP70" s="20"/>
      <c r="TZQ70" s="20"/>
      <c r="TZR70" s="20"/>
      <c r="TZS70" s="20"/>
      <c r="TZT70" s="20"/>
      <c r="TZU70" s="20"/>
      <c r="TZV70" s="20"/>
      <c r="TZW70" s="20"/>
      <c r="TZX70" s="20"/>
      <c r="TZY70" s="20"/>
      <c r="TZZ70" s="20"/>
      <c r="UAA70" s="20"/>
      <c r="UAB70" s="20"/>
      <c r="UAC70" s="20"/>
      <c r="UAD70" s="20"/>
      <c r="UAE70" s="20"/>
      <c r="UAF70" s="20"/>
      <c r="UAG70" s="20"/>
      <c r="UAH70" s="20"/>
      <c r="UAI70" s="20"/>
      <c r="UAJ70" s="20"/>
      <c r="UAK70" s="20"/>
      <c r="UAL70" s="20"/>
      <c r="UAM70" s="20"/>
      <c r="UAN70" s="20"/>
      <c r="UAO70" s="20"/>
      <c r="UAP70" s="20"/>
      <c r="UAQ70" s="20"/>
      <c r="UAR70" s="20"/>
      <c r="UAS70" s="20"/>
      <c r="UAT70" s="20"/>
      <c r="UAU70" s="20"/>
      <c r="UAV70" s="20"/>
      <c r="UAW70" s="20"/>
      <c r="UAX70" s="20"/>
      <c r="UAY70" s="20"/>
      <c r="UAZ70" s="20"/>
      <c r="UBA70" s="20"/>
      <c r="UBB70" s="20"/>
      <c r="UBC70" s="20"/>
      <c r="UBD70" s="20"/>
      <c r="UBE70" s="20"/>
      <c r="UBF70" s="20"/>
      <c r="UBG70" s="20"/>
      <c r="UBH70" s="20"/>
      <c r="UBI70" s="20"/>
      <c r="UBJ70" s="20"/>
      <c r="UBK70" s="20"/>
      <c r="UBL70" s="20"/>
      <c r="UBM70" s="20"/>
      <c r="UBN70" s="20"/>
      <c r="UBO70" s="20"/>
      <c r="UBP70" s="20"/>
      <c r="UBQ70" s="20"/>
      <c r="UBR70" s="20"/>
      <c r="UBS70" s="20"/>
      <c r="UBT70" s="20"/>
      <c r="UBU70" s="20"/>
      <c r="UBV70" s="20"/>
      <c r="UBW70" s="20"/>
      <c r="UBX70" s="20"/>
      <c r="UBY70" s="20"/>
      <c r="UBZ70" s="20"/>
      <c r="UCA70" s="20"/>
      <c r="UCB70" s="20"/>
      <c r="UCC70" s="20"/>
      <c r="UCD70" s="20"/>
      <c r="UCE70" s="20"/>
      <c r="UCF70" s="20"/>
      <c r="UCG70" s="20"/>
      <c r="UCH70" s="20"/>
      <c r="UCI70" s="20"/>
      <c r="UCJ70" s="20"/>
      <c r="UCK70" s="20"/>
      <c r="UCL70" s="20"/>
      <c r="UCM70" s="20"/>
      <c r="UCN70" s="20"/>
      <c r="UCO70" s="20"/>
      <c r="UCP70" s="20"/>
      <c r="UCQ70" s="20"/>
      <c r="UCR70" s="20"/>
      <c r="UCS70" s="20"/>
      <c r="UCT70" s="20"/>
      <c r="UCU70" s="20"/>
      <c r="UCV70" s="20"/>
      <c r="UCW70" s="20"/>
      <c r="UCX70" s="20"/>
      <c r="UCY70" s="20"/>
      <c r="UCZ70" s="20"/>
      <c r="UDA70" s="20"/>
      <c r="UDB70" s="20"/>
      <c r="UDC70" s="20"/>
      <c r="UDD70" s="20"/>
      <c r="UDE70" s="20"/>
      <c r="UDF70" s="20"/>
      <c r="UDG70" s="20"/>
      <c r="UDH70" s="20"/>
      <c r="UDI70" s="20"/>
      <c r="UDJ70" s="20"/>
      <c r="UDK70" s="20"/>
      <c r="UDL70" s="20"/>
      <c r="UDM70" s="20"/>
      <c r="UDN70" s="20"/>
      <c r="UDO70" s="20"/>
      <c r="UDP70" s="20"/>
      <c r="UDQ70" s="20"/>
      <c r="UDR70" s="20"/>
      <c r="UDS70" s="20"/>
      <c r="UDT70" s="20"/>
      <c r="UDU70" s="20"/>
      <c r="UDV70" s="20"/>
      <c r="UDW70" s="20"/>
      <c r="UDX70" s="20"/>
      <c r="UDY70" s="20"/>
      <c r="UDZ70" s="20"/>
      <c r="UEA70" s="20"/>
      <c r="UEB70" s="20"/>
      <c r="UEC70" s="20"/>
      <c r="UED70" s="20"/>
      <c r="UEE70" s="20"/>
      <c r="UEF70" s="20"/>
      <c r="UEG70" s="20"/>
      <c r="UEH70" s="20"/>
      <c r="UEI70" s="20"/>
      <c r="UEJ70" s="20"/>
      <c r="UEK70" s="20"/>
      <c r="UEL70" s="20"/>
      <c r="UEM70" s="20"/>
      <c r="UEN70" s="20"/>
      <c r="UEO70" s="20"/>
      <c r="UEP70" s="20"/>
      <c r="UEQ70" s="20"/>
      <c r="UER70" s="20"/>
      <c r="UES70" s="20"/>
      <c r="UET70" s="20"/>
      <c r="UEU70" s="20"/>
      <c r="UEV70" s="20"/>
      <c r="UEW70" s="20"/>
      <c r="UEX70" s="20"/>
      <c r="UEY70" s="20"/>
      <c r="UEZ70" s="20"/>
      <c r="UFA70" s="20"/>
      <c r="UFB70" s="20"/>
      <c r="UFC70" s="20"/>
      <c r="UFD70" s="20"/>
      <c r="UFE70" s="20"/>
      <c r="UFF70" s="20"/>
      <c r="UFG70" s="20"/>
      <c r="UFH70" s="20"/>
      <c r="UFI70" s="20"/>
      <c r="UFJ70" s="20"/>
      <c r="UFK70" s="20"/>
      <c r="UFL70" s="20"/>
      <c r="UFM70" s="20"/>
      <c r="UFN70" s="20"/>
      <c r="UFO70" s="20"/>
      <c r="UFP70" s="20"/>
      <c r="UFQ70" s="20"/>
      <c r="UFR70" s="20"/>
      <c r="UFS70" s="20"/>
      <c r="UFT70" s="20"/>
      <c r="UFU70" s="20"/>
      <c r="UFV70" s="20"/>
      <c r="UFW70" s="20"/>
      <c r="UFX70" s="20"/>
      <c r="UFY70" s="20"/>
      <c r="UFZ70" s="20"/>
      <c r="UGA70" s="20"/>
      <c r="UGB70" s="20"/>
      <c r="UGC70" s="20"/>
      <c r="UGD70" s="20"/>
      <c r="UGE70" s="20"/>
      <c r="UGF70" s="20"/>
      <c r="UGG70" s="20"/>
      <c r="UGH70" s="20"/>
      <c r="UGI70" s="20"/>
      <c r="UGJ70" s="20"/>
      <c r="UGK70" s="20"/>
      <c r="UGL70" s="20"/>
      <c r="UGM70" s="20"/>
      <c r="UGN70" s="20"/>
      <c r="UGO70" s="20"/>
      <c r="UGP70" s="20"/>
      <c r="UGQ70" s="20"/>
      <c r="UGR70" s="20"/>
      <c r="UGS70" s="20"/>
      <c r="UGT70" s="20"/>
      <c r="UGU70" s="20"/>
      <c r="UGV70" s="20"/>
      <c r="UGW70" s="20"/>
      <c r="UGX70" s="20"/>
      <c r="UGY70" s="20"/>
      <c r="UGZ70" s="20"/>
      <c r="UHA70" s="20"/>
      <c r="UHB70" s="20"/>
      <c r="UHC70" s="20"/>
      <c r="UHD70" s="20"/>
      <c r="UHE70" s="20"/>
      <c r="UHF70" s="20"/>
      <c r="UHG70" s="20"/>
      <c r="UHH70" s="20"/>
      <c r="UHI70" s="20"/>
      <c r="UHJ70" s="20"/>
      <c r="UHK70" s="20"/>
      <c r="UHL70" s="20"/>
      <c r="UHM70" s="20"/>
      <c r="UHN70" s="20"/>
      <c r="UHO70" s="20"/>
      <c r="UHP70" s="20"/>
      <c r="UHQ70" s="20"/>
      <c r="UHR70" s="20"/>
      <c r="UHS70" s="20"/>
      <c r="UHT70" s="20"/>
      <c r="UHU70" s="20"/>
      <c r="UHV70" s="20"/>
      <c r="UHW70" s="20"/>
      <c r="UHX70" s="20"/>
      <c r="UHY70" s="20"/>
      <c r="UHZ70" s="20"/>
      <c r="UIA70" s="20"/>
      <c r="UIB70" s="20"/>
      <c r="UIC70" s="20"/>
      <c r="UID70" s="20"/>
      <c r="UIE70" s="20"/>
      <c r="UIF70" s="20"/>
      <c r="UIG70" s="20"/>
      <c r="UIH70" s="20"/>
      <c r="UII70" s="20"/>
      <c r="UIJ70" s="20"/>
      <c r="UIK70" s="20"/>
      <c r="UIL70" s="20"/>
      <c r="UIM70" s="20"/>
      <c r="UIN70" s="20"/>
      <c r="UIO70" s="20"/>
      <c r="UIP70" s="20"/>
      <c r="UIQ70" s="20"/>
      <c r="UIR70" s="20"/>
      <c r="UIS70" s="20"/>
      <c r="UIT70" s="20"/>
      <c r="UIU70" s="20"/>
      <c r="UIV70" s="20"/>
      <c r="UIW70" s="20"/>
      <c r="UIX70" s="20"/>
      <c r="UIY70" s="20"/>
      <c r="UIZ70" s="20"/>
      <c r="UJA70" s="20"/>
      <c r="UJB70" s="20"/>
      <c r="UJC70" s="20"/>
      <c r="UJD70" s="20"/>
      <c r="UJE70" s="20"/>
      <c r="UJF70" s="20"/>
      <c r="UJG70" s="20"/>
      <c r="UJH70" s="20"/>
      <c r="UJI70" s="20"/>
      <c r="UJJ70" s="20"/>
      <c r="UJK70" s="20"/>
      <c r="UJL70" s="20"/>
      <c r="UJM70" s="20"/>
      <c r="UJN70" s="20"/>
      <c r="UJO70" s="20"/>
      <c r="UJP70" s="20"/>
      <c r="UJQ70" s="20"/>
      <c r="UJR70" s="20"/>
      <c r="UJS70" s="20"/>
      <c r="UJT70" s="20"/>
      <c r="UJU70" s="20"/>
      <c r="UJV70" s="20"/>
      <c r="UJW70" s="20"/>
      <c r="UJX70" s="20"/>
      <c r="UJY70" s="20"/>
      <c r="UJZ70" s="20"/>
      <c r="UKA70" s="20"/>
      <c r="UKB70" s="20"/>
      <c r="UKC70" s="20"/>
      <c r="UKD70" s="20"/>
      <c r="UKE70" s="20"/>
      <c r="UKF70" s="20"/>
      <c r="UKG70" s="20"/>
      <c r="UKH70" s="20"/>
      <c r="UKI70" s="20"/>
      <c r="UKJ70" s="20"/>
      <c r="UKK70" s="20"/>
      <c r="UKL70" s="20"/>
      <c r="UKM70" s="20"/>
      <c r="UKN70" s="20"/>
      <c r="UKO70" s="20"/>
      <c r="UKP70" s="20"/>
      <c r="UKQ70" s="20"/>
      <c r="UKR70" s="20"/>
      <c r="UKS70" s="20"/>
      <c r="UKT70" s="20"/>
      <c r="UKU70" s="20"/>
      <c r="UKV70" s="20"/>
      <c r="UKW70" s="20"/>
      <c r="UKX70" s="20"/>
      <c r="UKY70" s="20"/>
      <c r="UKZ70" s="20"/>
      <c r="ULA70" s="20"/>
      <c r="ULB70" s="20"/>
      <c r="ULC70" s="20"/>
      <c r="ULD70" s="20"/>
      <c r="ULE70" s="20"/>
      <c r="ULF70" s="20"/>
      <c r="ULG70" s="20"/>
      <c r="ULH70" s="20"/>
      <c r="ULI70" s="20"/>
      <c r="ULJ70" s="20"/>
      <c r="ULK70" s="20"/>
      <c r="ULL70" s="20"/>
      <c r="ULM70" s="20"/>
      <c r="ULN70" s="20"/>
      <c r="ULO70" s="20"/>
      <c r="ULP70" s="20"/>
      <c r="ULQ70" s="20"/>
      <c r="ULR70" s="20"/>
      <c r="ULS70" s="20"/>
      <c r="ULT70" s="20"/>
      <c r="ULU70" s="20"/>
      <c r="ULV70" s="20"/>
      <c r="ULW70" s="20"/>
      <c r="ULX70" s="20"/>
      <c r="ULY70" s="20"/>
      <c r="ULZ70" s="20"/>
      <c r="UMA70" s="20"/>
      <c r="UMB70" s="20"/>
      <c r="UMC70" s="20"/>
      <c r="UMD70" s="20"/>
      <c r="UME70" s="20"/>
      <c r="UMF70" s="20"/>
      <c r="UMG70" s="20"/>
      <c r="UMH70" s="20"/>
      <c r="UMI70" s="20"/>
      <c r="UMJ70" s="20"/>
      <c r="UMK70" s="20"/>
      <c r="UML70" s="20"/>
      <c r="UMM70" s="20"/>
      <c r="UMN70" s="20"/>
      <c r="UMO70" s="20"/>
      <c r="UMP70" s="20"/>
      <c r="UMQ70" s="20"/>
      <c r="UMR70" s="20"/>
      <c r="UMS70" s="20"/>
      <c r="UMT70" s="20"/>
      <c r="UMU70" s="20"/>
      <c r="UMV70" s="20"/>
      <c r="UMW70" s="20"/>
      <c r="UMX70" s="20"/>
      <c r="UMY70" s="20"/>
      <c r="UMZ70" s="20"/>
      <c r="UNA70" s="20"/>
      <c r="UNB70" s="20"/>
      <c r="UNC70" s="20"/>
      <c r="UND70" s="20"/>
      <c r="UNE70" s="20"/>
      <c r="UNF70" s="20"/>
      <c r="UNG70" s="20"/>
      <c r="UNH70" s="20"/>
      <c r="UNI70" s="20"/>
      <c r="UNJ70" s="20"/>
      <c r="UNK70" s="20"/>
      <c r="UNL70" s="20"/>
      <c r="UNM70" s="20"/>
      <c r="UNN70" s="20"/>
      <c r="UNO70" s="20"/>
      <c r="UNP70" s="20"/>
      <c r="UNQ70" s="20"/>
      <c r="UNR70" s="20"/>
      <c r="UNS70" s="20"/>
      <c r="UNT70" s="20"/>
      <c r="UNU70" s="20"/>
      <c r="UNV70" s="20"/>
      <c r="UNW70" s="20"/>
      <c r="UNX70" s="20"/>
      <c r="UNY70" s="20"/>
      <c r="UNZ70" s="20"/>
      <c r="UOA70" s="20"/>
      <c r="UOB70" s="20"/>
      <c r="UOC70" s="20"/>
      <c r="UOD70" s="20"/>
      <c r="UOE70" s="20"/>
      <c r="UOF70" s="20"/>
      <c r="UOG70" s="20"/>
      <c r="UOH70" s="20"/>
      <c r="UOI70" s="20"/>
      <c r="UOJ70" s="20"/>
      <c r="UOK70" s="20"/>
      <c r="UOL70" s="20"/>
      <c r="UOM70" s="20"/>
      <c r="UON70" s="20"/>
      <c r="UOO70" s="20"/>
      <c r="UOP70" s="20"/>
      <c r="UOQ70" s="20"/>
      <c r="UOR70" s="20"/>
      <c r="UOS70" s="20"/>
      <c r="UOT70" s="20"/>
      <c r="UOU70" s="20"/>
      <c r="UOV70" s="20"/>
      <c r="UOW70" s="20"/>
      <c r="UOX70" s="20"/>
      <c r="UOY70" s="20"/>
      <c r="UOZ70" s="20"/>
      <c r="UPA70" s="20"/>
      <c r="UPB70" s="20"/>
      <c r="UPC70" s="20"/>
      <c r="UPD70" s="20"/>
      <c r="UPE70" s="20"/>
      <c r="UPF70" s="20"/>
      <c r="UPG70" s="20"/>
      <c r="UPH70" s="20"/>
      <c r="UPI70" s="20"/>
      <c r="UPJ70" s="20"/>
      <c r="UPK70" s="20"/>
      <c r="UPL70" s="20"/>
      <c r="UPM70" s="20"/>
      <c r="UPN70" s="20"/>
      <c r="UPO70" s="20"/>
      <c r="UPP70" s="20"/>
      <c r="UPQ70" s="20"/>
      <c r="UPR70" s="20"/>
      <c r="UPS70" s="20"/>
      <c r="UPT70" s="20"/>
      <c r="UPU70" s="20"/>
      <c r="UPV70" s="20"/>
      <c r="UPW70" s="20"/>
      <c r="UPX70" s="20"/>
      <c r="UPY70" s="20"/>
      <c r="UPZ70" s="20"/>
      <c r="UQA70" s="20"/>
      <c r="UQB70" s="20"/>
      <c r="UQC70" s="20"/>
      <c r="UQD70" s="20"/>
      <c r="UQE70" s="20"/>
      <c r="UQF70" s="20"/>
      <c r="UQG70" s="20"/>
      <c r="UQH70" s="20"/>
      <c r="UQI70" s="20"/>
      <c r="UQJ70" s="20"/>
      <c r="UQK70" s="20"/>
      <c r="UQL70" s="20"/>
      <c r="UQM70" s="20"/>
      <c r="UQN70" s="20"/>
      <c r="UQO70" s="20"/>
      <c r="UQP70" s="20"/>
      <c r="UQQ70" s="20"/>
      <c r="UQR70" s="20"/>
      <c r="UQS70" s="20"/>
      <c r="UQT70" s="20"/>
      <c r="UQU70" s="20"/>
      <c r="UQV70" s="20"/>
      <c r="UQW70" s="20"/>
      <c r="UQX70" s="20"/>
      <c r="UQY70" s="20"/>
      <c r="UQZ70" s="20"/>
      <c r="URA70" s="20"/>
      <c r="URB70" s="20"/>
      <c r="URC70" s="20"/>
      <c r="URD70" s="20"/>
      <c r="URE70" s="20"/>
      <c r="URF70" s="20"/>
      <c r="URG70" s="20"/>
      <c r="URH70" s="20"/>
      <c r="URI70" s="20"/>
      <c r="URJ70" s="20"/>
      <c r="URK70" s="20"/>
      <c r="URL70" s="20"/>
      <c r="URM70" s="20"/>
      <c r="URN70" s="20"/>
      <c r="URO70" s="20"/>
      <c r="URP70" s="20"/>
      <c r="URQ70" s="20"/>
      <c r="URR70" s="20"/>
      <c r="URS70" s="20"/>
      <c r="URT70" s="20"/>
      <c r="URU70" s="20"/>
      <c r="URV70" s="20"/>
      <c r="URW70" s="20"/>
      <c r="URX70" s="20"/>
      <c r="URY70" s="20"/>
      <c r="URZ70" s="20"/>
      <c r="USA70" s="20"/>
      <c r="USB70" s="20"/>
      <c r="USC70" s="20"/>
      <c r="USD70" s="20"/>
      <c r="USE70" s="20"/>
      <c r="USF70" s="20"/>
      <c r="USG70" s="20"/>
      <c r="USH70" s="20"/>
      <c r="USI70" s="20"/>
      <c r="USJ70" s="20"/>
      <c r="USK70" s="20"/>
      <c r="USL70" s="20"/>
      <c r="USM70" s="20"/>
      <c r="USN70" s="20"/>
      <c r="USO70" s="20"/>
      <c r="USP70" s="20"/>
      <c r="USQ70" s="20"/>
      <c r="USR70" s="20"/>
      <c r="USS70" s="20"/>
      <c r="UST70" s="20"/>
      <c r="USU70" s="20"/>
      <c r="USV70" s="20"/>
      <c r="USW70" s="20"/>
      <c r="USX70" s="20"/>
      <c r="USY70" s="20"/>
      <c r="USZ70" s="20"/>
      <c r="UTA70" s="20"/>
      <c r="UTB70" s="20"/>
      <c r="UTC70" s="20"/>
      <c r="UTD70" s="20"/>
      <c r="UTE70" s="20"/>
      <c r="UTF70" s="20"/>
      <c r="UTG70" s="20"/>
      <c r="UTH70" s="20"/>
      <c r="UTI70" s="20"/>
      <c r="UTJ70" s="20"/>
      <c r="UTK70" s="20"/>
      <c r="UTL70" s="20"/>
      <c r="UTM70" s="20"/>
      <c r="UTN70" s="20"/>
      <c r="UTO70" s="20"/>
      <c r="UTP70" s="20"/>
      <c r="UTQ70" s="20"/>
      <c r="UTR70" s="20"/>
      <c r="UTS70" s="20"/>
      <c r="UTT70" s="20"/>
      <c r="UTU70" s="20"/>
      <c r="UTV70" s="20"/>
      <c r="UTW70" s="20"/>
      <c r="UTX70" s="20"/>
      <c r="UTY70" s="20"/>
      <c r="UTZ70" s="20"/>
      <c r="UUA70" s="20"/>
      <c r="UUB70" s="20"/>
      <c r="UUC70" s="20"/>
      <c r="UUD70" s="20"/>
      <c r="UUE70" s="20"/>
      <c r="UUF70" s="20"/>
      <c r="UUG70" s="20"/>
      <c r="UUH70" s="20"/>
      <c r="UUI70" s="20"/>
      <c r="UUJ70" s="20"/>
      <c r="UUK70" s="20"/>
      <c r="UUL70" s="20"/>
      <c r="UUM70" s="20"/>
      <c r="UUN70" s="20"/>
      <c r="UUO70" s="20"/>
      <c r="UUP70" s="20"/>
      <c r="UUQ70" s="20"/>
      <c r="UUR70" s="20"/>
      <c r="UUS70" s="20"/>
      <c r="UUT70" s="20"/>
      <c r="UUU70" s="20"/>
      <c r="UUV70" s="20"/>
      <c r="UUW70" s="20"/>
      <c r="UUX70" s="20"/>
      <c r="UUY70" s="20"/>
      <c r="UUZ70" s="20"/>
      <c r="UVA70" s="20"/>
      <c r="UVB70" s="20"/>
      <c r="UVC70" s="20"/>
      <c r="UVD70" s="20"/>
      <c r="UVE70" s="20"/>
      <c r="UVF70" s="20"/>
      <c r="UVG70" s="20"/>
      <c r="UVH70" s="20"/>
      <c r="UVI70" s="20"/>
      <c r="UVJ70" s="20"/>
      <c r="UVK70" s="20"/>
      <c r="UVL70" s="20"/>
      <c r="UVM70" s="20"/>
      <c r="UVN70" s="20"/>
      <c r="UVO70" s="20"/>
      <c r="UVP70" s="20"/>
      <c r="UVQ70" s="20"/>
      <c r="UVR70" s="20"/>
      <c r="UVS70" s="20"/>
      <c r="UVT70" s="20"/>
      <c r="UVU70" s="20"/>
      <c r="UVV70" s="20"/>
      <c r="UVW70" s="20"/>
      <c r="UVX70" s="20"/>
      <c r="UVY70" s="20"/>
      <c r="UVZ70" s="20"/>
      <c r="UWA70" s="20"/>
      <c r="UWB70" s="20"/>
      <c r="UWC70" s="20"/>
      <c r="UWD70" s="20"/>
      <c r="UWE70" s="20"/>
      <c r="UWF70" s="20"/>
      <c r="UWG70" s="20"/>
      <c r="UWH70" s="20"/>
      <c r="UWI70" s="20"/>
      <c r="UWJ70" s="20"/>
      <c r="UWK70" s="20"/>
      <c r="UWL70" s="20"/>
      <c r="UWM70" s="20"/>
      <c r="UWN70" s="20"/>
      <c r="UWO70" s="20"/>
      <c r="UWP70" s="20"/>
      <c r="UWQ70" s="20"/>
      <c r="UWR70" s="20"/>
      <c r="UWS70" s="20"/>
      <c r="UWT70" s="20"/>
      <c r="UWU70" s="20"/>
      <c r="UWV70" s="20"/>
      <c r="UWW70" s="20"/>
      <c r="UWX70" s="20"/>
      <c r="UWY70" s="20"/>
      <c r="UWZ70" s="20"/>
      <c r="UXA70" s="20"/>
      <c r="UXB70" s="20"/>
      <c r="UXC70" s="20"/>
      <c r="UXD70" s="20"/>
      <c r="UXE70" s="20"/>
      <c r="UXF70" s="20"/>
      <c r="UXG70" s="20"/>
      <c r="UXH70" s="20"/>
      <c r="UXI70" s="20"/>
      <c r="UXJ70" s="20"/>
      <c r="UXK70" s="20"/>
      <c r="UXL70" s="20"/>
      <c r="UXM70" s="20"/>
      <c r="UXN70" s="20"/>
      <c r="UXO70" s="20"/>
      <c r="UXP70" s="20"/>
      <c r="UXQ70" s="20"/>
      <c r="UXR70" s="20"/>
      <c r="UXS70" s="20"/>
      <c r="UXT70" s="20"/>
      <c r="UXU70" s="20"/>
      <c r="UXV70" s="20"/>
      <c r="UXW70" s="20"/>
      <c r="UXX70" s="20"/>
      <c r="UXY70" s="20"/>
      <c r="UXZ70" s="20"/>
      <c r="UYA70" s="20"/>
      <c r="UYB70" s="20"/>
      <c r="UYC70" s="20"/>
      <c r="UYD70" s="20"/>
      <c r="UYE70" s="20"/>
      <c r="UYF70" s="20"/>
      <c r="UYG70" s="20"/>
      <c r="UYH70" s="20"/>
      <c r="UYI70" s="20"/>
      <c r="UYJ70" s="20"/>
      <c r="UYK70" s="20"/>
      <c r="UYL70" s="20"/>
      <c r="UYM70" s="20"/>
      <c r="UYN70" s="20"/>
      <c r="UYO70" s="20"/>
      <c r="UYP70" s="20"/>
      <c r="UYQ70" s="20"/>
      <c r="UYR70" s="20"/>
      <c r="UYS70" s="20"/>
      <c r="UYT70" s="20"/>
      <c r="UYU70" s="20"/>
      <c r="UYV70" s="20"/>
      <c r="UYW70" s="20"/>
      <c r="UYX70" s="20"/>
      <c r="UYY70" s="20"/>
      <c r="UYZ70" s="20"/>
      <c r="UZA70" s="20"/>
      <c r="UZB70" s="20"/>
      <c r="UZC70" s="20"/>
      <c r="UZD70" s="20"/>
      <c r="UZE70" s="20"/>
      <c r="UZF70" s="20"/>
      <c r="UZG70" s="20"/>
      <c r="UZH70" s="20"/>
      <c r="UZI70" s="20"/>
      <c r="UZJ70" s="20"/>
      <c r="UZK70" s="20"/>
      <c r="UZL70" s="20"/>
      <c r="UZM70" s="20"/>
      <c r="UZN70" s="20"/>
      <c r="UZO70" s="20"/>
      <c r="UZP70" s="20"/>
      <c r="UZQ70" s="20"/>
      <c r="UZR70" s="20"/>
      <c r="UZS70" s="20"/>
      <c r="UZT70" s="20"/>
      <c r="UZU70" s="20"/>
      <c r="UZV70" s="20"/>
      <c r="UZW70" s="20"/>
      <c r="UZX70" s="20"/>
      <c r="UZY70" s="20"/>
      <c r="UZZ70" s="20"/>
      <c r="VAA70" s="20"/>
      <c r="VAB70" s="20"/>
      <c r="VAC70" s="20"/>
      <c r="VAD70" s="20"/>
      <c r="VAE70" s="20"/>
      <c r="VAF70" s="20"/>
      <c r="VAG70" s="20"/>
      <c r="VAH70" s="20"/>
      <c r="VAI70" s="20"/>
      <c r="VAJ70" s="20"/>
      <c r="VAK70" s="20"/>
      <c r="VAL70" s="20"/>
      <c r="VAM70" s="20"/>
      <c r="VAN70" s="20"/>
      <c r="VAO70" s="20"/>
      <c r="VAP70" s="20"/>
      <c r="VAQ70" s="20"/>
      <c r="VAR70" s="20"/>
      <c r="VAS70" s="20"/>
      <c r="VAT70" s="20"/>
      <c r="VAU70" s="20"/>
      <c r="VAV70" s="20"/>
      <c r="VAW70" s="20"/>
      <c r="VAX70" s="20"/>
      <c r="VAY70" s="20"/>
      <c r="VAZ70" s="20"/>
      <c r="VBA70" s="20"/>
      <c r="VBB70" s="20"/>
      <c r="VBC70" s="20"/>
      <c r="VBD70" s="20"/>
      <c r="VBE70" s="20"/>
      <c r="VBF70" s="20"/>
      <c r="VBG70" s="20"/>
      <c r="VBH70" s="20"/>
      <c r="VBI70" s="20"/>
      <c r="VBJ70" s="20"/>
      <c r="VBK70" s="20"/>
      <c r="VBL70" s="20"/>
      <c r="VBM70" s="20"/>
      <c r="VBN70" s="20"/>
      <c r="VBO70" s="20"/>
      <c r="VBP70" s="20"/>
      <c r="VBQ70" s="20"/>
      <c r="VBR70" s="20"/>
      <c r="VBS70" s="20"/>
      <c r="VBT70" s="20"/>
      <c r="VBU70" s="20"/>
      <c r="VBV70" s="20"/>
      <c r="VBW70" s="20"/>
      <c r="VBX70" s="20"/>
      <c r="VBY70" s="20"/>
      <c r="VBZ70" s="20"/>
      <c r="VCA70" s="20"/>
      <c r="VCB70" s="20"/>
      <c r="VCC70" s="20"/>
      <c r="VCD70" s="20"/>
      <c r="VCE70" s="20"/>
      <c r="VCF70" s="20"/>
      <c r="VCG70" s="20"/>
      <c r="VCH70" s="20"/>
      <c r="VCI70" s="20"/>
      <c r="VCJ70" s="20"/>
      <c r="VCK70" s="20"/>
      <c r="VCL70" s="20"/>
      <c r="VCM70" s="20"/>
      <c r="VCN70" s="20"/>
      <c r="VCO70" s="20"/>
      <c r="VCP70" s="20"/>
      <c r="VCQ70" s="20"/>
      <c r="VCR70" s="20"/>
      <c r="VCS70" s="20"/>
      <c r="VCT70" s="20"/>
      <c r="VCU70" s="20"/>
      <c r="VCV70" s="20"/>
      <c r="VCW70" s="20"/>
      <c r="VCX70" s="20"/>
      <c r="VCY70" s="20"/>
      <c r="VCZ70" s="20"/>
      <c r="VDA70" s="20"/>
      <c r="VDB70" s="20"/>
      <c r="VDC70" s="20"/>
      <c r="VDD70" s="20"/>
      <c r="VDE70" s="20"/>
      <c r="VDF70" s="20"/>
      <c r="VDG70" s="20"/>
      <c r="VDH70" s="20"/>
      <c r="VDI70" s="20"/>
      <c r="VDJ70" s="20"/>
      <c r="VDK70" s="20"/>
      <c r="VDL70" s="20"/>
      <c r="VDM70" s="20"/>
      <c r="VDN70" s="20"/>
      <c r="VDO70" s="20"/>
      <c r="VDP70" s="20"/>
      <c r="VDQ70" s="20"/>
      <c r="VDR70" s="20"/>
      <c r="VDS70" s="20"/>
      <c r="VDT70" s="20"/>
      <c r="VDU70" s="20"/>
      <c r="VDV70" s="20"/>
      <c r="VDW70" s="20"/>
      <c r="VDX70" s="20"/>
      <c r="VDY70" s="20"/>
      <c r="VDZ70" s="20"/>
      <c r="VEA70" s="20"/>
      <c r="VEB70" s="20"/>
      <c r="VEC70" s="20"/>
      <c r="VED70" s="20"/>
      <c r="VEE70" s="20"/>
      <c r="VEF70" s="20"/>
      <c r="VEG70" s="20"/>
      <c r="VEH70" s="20"/>
      <c r="VEI70" s="20"/>
      <c r="VEJ70" s="20"/>
      <c r="VEK70" s="20"/>
      <c r="VEL70" s="20"/>
      <c r="VEM70" s="20"/>
      <c r="VEN70" s="20"/>
      <c r="VEO70" s="20"/>
      <c r="VEP70" s="20"/>
      <c r="VEQ70" s="20"/>
      <c r="VER70" s="20"/>
      <c r="VES70" s="20"/>
      <c r="VET70" s="20"/>
      <c r="VEU70" s="20"/>
      <c r="VEV70" s="20"/>
      <c r="VEW70" s="20"/>
      <c r="VEX70" s="20"/>
      <c r="VEY70" s="20"/>
      <c r="VEZ70" s="20"/>
      <c r="VFA70" s="20"/>
      <c r="VFB70" s="20"/>
      <c r="VFC70" s="20"/>
      <c r="VFD70" s="20"/>
      <c r="VFE70" s="20"/>
      <c r="VFF70" s="20"/>
      <c r="VFG70" s="20"/>
      <c r="VFH70" s="20"/>
      <c r="VFI70" s="20"/>
      <c r="VFJ70" s="20"/>
      <c r="VFK70" s="20"/>
      <c r="VFL70" s="20"/>
      <c r="VFM70" s="20"/>
      <c r="VFN70" s="20"/>
      <c r="VFO70" s="20"/>
      <c r="VFP70" s="20"/>
      <c r="VFQ70" s="20"/>
      <c r="VFR70" s="20"/>
      <c r="VFS70" s="20"/>
      <c r="VFT70" s="20"/>
      <c r="VFU70" s="20"/>
      <c r="VFV70" s="20"/>
      <c r="VFW70" s="20"/>
      <c r="VFX70" s="20"/>
      <c r="VFY70" s="20"/>
      <c r="VFZ70" s="20"/>
      <c r="VGA70" s="20"/>
      <c r="VGB70" s="20"/>
      <c r="VGC70" s="20"/>
      <c r="VGD70" s="20"/>
      <c r="VGE70" s="20"/>
      <c r="VGF70" s="20"/>
      <c r="VGG70" s="20"/>
      <c r="VGH70" s="20"/>
      <c r="VGI70" s="20"/>
      <c r="VGJ70" s="20"/>
      <c r="VGK70" s="20"/>
      <c r="VGL70" s="20"/>
      <c r="VGM70" s="20"/>
      <c r="VGN70" s="20"/>
      <c r="VGO70" s="20"/>
      <c r="VGP70" s="20"/>
      <c r="VGQ70" s="20"/>
      <c r="VGR70" s="20"/>
      <c r="VGS70" s="20"/>
      <c r="VGT70" s="20"/>
      <c r="VGU70" s="20"/>
      <c r="VGV70" s="20"/>
      <c r="VGW70" s="20"/>
      <c r="VGX70" s="20"/>
      <c r="VGY70" s="20"/>
      <c r="VGZ70" s="20"/>
      <c r="VHA70" s="20"/>
      <c r="VHB70" s="20"/>
      <c r="VHC70" s="20"/>
      <c r="VHD70" s="20"/>
      <c r="VHE70" s="20"/>
      <c r="VHF70" s="20"/>
      <c r="VHG70" s="20"/>
      <c r="VHH70" s="20"/>
      <c r="VHI70" s="20"/>
      <c r="VHJ70" s="20"/>
      <c r="VHK70" s="20"/>
      <c r="VHL70" s="20"/>
      <c r="VHM70" s="20"/>
      <c r="VHN70" s="20"/>
      <c r="VHO70" s="20"/>
      <c r="VHP70" s="20"/>
      <c r="VHQ70" s="20"/>
      <c r="VHR70" s="20"/>
      <c r="VHS70" s="20"/>
      <c r="VHT70" s="20"/>
      <c r="VHU70" s="20"/>
      <c r="VHV70" s="20"/>
      <c r="VHW70" s="20"/>
      <c r="VHX70" s="20"/>
      <c r="VHY70" s="20"/>
      <c r="VHZ70" s="20"/>
      <c r="VIA70" s="20"/>
      <c r="VIB70" s="20"/>
      <c r="VIC70" s="20"/>
      <c r="VID70" s="20"/>
      <c r="VIE70" s="20"/>
      <c r="VIF70" s="20"/>
      <c r="VIG70" s="20"/>
      <c r="VIH70" s="20"/>
      <c r="VII70" s="20"/>
      <c r="VIJ70" s="20"/>
      <c r="VIK70" s="20"/>
      <c r="VIL70" s="20"/>
      <c r="VIM70" s="20"/>
      <c r="VIN70" s="20"/>
      <c r="VIO70" s="20"/>
      <c r="VIP70" s="20"/>
      <c r="VIQ70" s="20"/>
      <c r="VIR70" s="20"/>
      <c r="VIS70" s="20"/>
      <c r="VIT70" s="20"/>
      <c r="VIU70" s="20"/>
      <c r="VIV70" s="20"/>
      <c r="VIW70" s="20"/>
      <c r="VIX70" s="20"/>
      <c r="VIY70" s="20"/>
      <c r="VIZ70" s="20"/>
      <c r="VJA70" s="20"/>
      <c r="VJB70" s="20"/>
      <c r="VJC70" s="20"/>
      <c r="VJD70" s="20"/>
      <c r="VJE70" s="20"/>
      <c r="VJF70" s="20"/>
      <c r="VJG70" s="20"/>
      <c r="VJH70" s="20"/>
      <c r="VJI70" s="20"/>
      <c r="VJJ70" s="20"/>
      <c r="VJK70" s="20"/>
      <c r="VJL70" s="20"/>
      <c r="VJM70" s="20"/>
      <c r="VJN70" s="20"/>
      <c r="VJO70" s="20"/>
      <c r="VJP70" s="20"/>
      <c r="VJQ70" s="20"/>
      <c r="VJR70" s="20"/>
      <c r="VJS70" s="20"/>
      <c r="VJT70" s="20"/>
      <c r="VJU70" s="20"/>
      <c r="VJV70" s="20"/>
      <c r="VJW70" s="20"/>
      <c r="VJX70" s="20"/>
      <c r="VJY70" s="20"/>
      <c r="VJZ70" s="20"/>
      <c r="VKA70" s="20"/>
      <c r="VKB70" s="20"/>
      <c r="VKC70" s="20"/>
      <c r="VKD70" s="20"/>
      <c r="VKE70" s="20"/>
      <c r="VKF70" s="20"/>
      <c r="VKG70" s="20"/>
      <c r="VKH70" s="20"/>
      <c r="VKI70" s="20"/>
      <c r="VKJ70" s="20"/>
      <c r="VKK70" s="20"/>
      <c r="VKL70" s="20"/>
      <c r="VKM70" s="20"/>
      <c r="VKN70" s="20"/>
      <c r="VKO70" s="20"/>
      <c r="VKP70" s="20"/>
      <c r="VKQ70" s="20"/>
      <c r="VKR70" s="20"/>
      <c r="VKS70" s="20"/>
      <c r="VKT70" s="20"/>
      <c r="VKU70" s="20"/>
      <c r="VKV70" s="20"/>
      <c r="VKW70" s="20"/>
      <c r="VKX70" s="20"/>
      <c r="VKY70" s="20"/>
      <c r="VKZ70" s="20"/>
      <c r="VLA70" s="20"/>
      <c r="VLB70" s="20"/>
      <c r="VLC70" s="20"/>
      <c r="VLD70" s="20"/>
      <c r="VLE70" s="20"/>
      <c r="VLF70" s="20"/>
      <c r="VLG70" s="20"/>
      <c r="VLH70" s="20"/>
      <c r="VLI70" s="20"/>
      <c r="VLJ70" s="20"/>
      <c r="VLK70" s="20"/>
      <c r="VLL70" s="20"/>
      <c r="VLM70" s="20"/>
      <c r="VLN70" s="20"/>
      <c r="VLO70" s="20"/>
      <c r="VLP70" s="20"/>
      <c r="VLQ70" s="20"/>
      <c r="VLR70" s="20"/>
      <c r="VLS70" s="20"/>
      <c r="VLT70" s="20"/>
      <c r="VLU70" s="20"/>
      <c r="VLV70" s="20"/>
      <c r="VLW70" s="20"/>
      <c r="VLX70" s="20"/>
      <c r="VLY70" s="20"/>
      <c r="VLZ70" s="20"/>
      <c r="VMA70" s="20"/>
      <c r="VMB70" s="20"/>
      <c r="VMC70" s="20"/>
      <c r="VMD70" s="20"/>
      <c r="VME70" s="20"/>
      <c r="VMF70" s="20"/>
      <c r="VMG70" s="20"/>
      <c r="VMH70" s="20"/>
      <c r="VMI70" s="20"/>
      <c r="VMJ70" s="20"/>
      <c r="VMK70" s="20"/>
      <c r="VML70" s="20"/>
      <c r="VMM70" s="20"/>
      <c r="VMN70" s="20"/>
      <c r="VMO70" s="20"/>
      <c r="VMP70" s="20"/>
      <c r="VMQ70" s="20"/>
      <c r="VMR70" s="20"/>
      <c r="VMS70" s="20"/>
      <c r="VMT70" s="20"/>
      <c r="VMU70" s="20"/>
      <c r="VMV70" s="20"/>
      <c r="VMW70" s="20"/>
      <c r="VMX70" s="20"/>
      <c r="VMY70" s="20"/>
      <c r="VMZ70" s="20"/>
      <c r="VNA70" s="20"/>
      <c r="VNB70" s="20"/>
      <c r="VNC70" s="20"/>
      <c r="VND70" s="20"/>
      <c r="VNE70" s="20"/>
      <c r="VNF70" s="20"/>
      <c r="VNG70" s="20"/>
      <c r="VNH70" s="20"/>
      <c r="VNI70" s="20"/>
      <c r="VNJ70" s="20"/>
      <c r="VNK70" s="20"/>
      <c r="VNL70" s="20"/>
      <c r="VNM70" s="20"/>
      <c r="VNN70" s="20"/>
      <c r="VNO70" s="20"/>
      <c r="VNP70" s="20"/>
      <c r="VNQ70" s="20"/>
      <c r="VNR70" s="20"/>
      <c r="VNS70" s="20"/>
      <c r="VNT70" s="20"/>
      <c r="VNU70" s="20"/>
      <c r="VNV70" s="20"/>
      <c r="VNW70" s="20"/>
      <c r="VNX70" s="20"/>
      <c r="VNY70" s="20"/>
      <c r="VNZ70" s="20"/>
      <c r="VOA70" s="20"/>
      <c r="VOB70" s="20"/>
      <c r="VOC70" s="20"/>
      <c r="VOD70" s="20"/>
      <c r="VOE70" s="20"/>
      <c r="VOF70" s="20"/>
      <c r="VOG70" s="20"/>
      <c r="VOH70" s="20"/>
      <c r="VOI70" s="20"/>
      <c r="VOJ70" s="20"/>
      <c r="VOK70" s="20"/>
      <c r="VOL70" s="20"/>
      <c r="VOM70" s="20"/>
      <c r="VON70" s="20"/>
      <c r="VOO70" s="20"/>
      <c r="VOP70" s="20"/>
      <c r="VOQ70" s="20"/>
      <c r="VOR70" s="20"/>
      <c r="VOS70" s="20"/>
      <c r="VOT70" s="20"/>
      <c r="VOU70" s="20"/>
      <c r="VOV70" s="20"/>
      <c r="VOW70" s="20"/>
      <c r="VOX70" s="20"/>
      <c r="VOY70" s="20"/>
      <c r="VOZ70" s="20"/>
      <c r="VPA70" s="20"/>
      <c r="VPB70" s="20"/>
      <c r="VPC70" s="20"/>
      <c r="VPD70" s="20"/>
      <c r="VPE70" s="20"/>
      <c r="VPF70" s="20"/>
      <c r="VPG70" s="20"/>
      <c r="VPH70" s="20"/>
      <c r="VPI70" s="20"/>
      <c r="VPJ70" s="20"/>
      <c r="VPK70" s="20"/>
      <c r="VPL70" s="20"/>
      <c r="VPM70" s="20"/>
      <c r="VPN70" s="20"/>
      <c r="VPO70" s="20"/>
      <c r="VPP70" s="20"/>
      <c r="VPQ70" s="20"/>
      <c r="VPR70" s="20"/>
      <c r="VPS70" s="20"/>
      <c r="VPT70" s="20"/>
      <c r="VPU70" s="20"/>
      <c r="VPV70" s="20"/>
      <c r="VPW70" s="20"/>
      <c r="VPX70" s="20"/>
      <c r="VPY70" s="20"/>
      <c r="VPZ70" s="20"/>
      <c r="VQA70" s="20"/>
      <c r="VQB70" s="20"/>
      <c r="VQC70" s="20"/>
      <c r="VQD70" s="20"/>
      <c r="VQE70" s="20"/>
      <c r="VQF70" s="20"/>
      <c r="VQG70" s="20"/>
      <c r="VQH70" s="20"/>
      <c r="VQI70" s="20"/>
      <c r="VQJ70" s="20"/>
      <c r="VQK70" s="20"/>
      <c r="VQL70" s="20"/>
      <c r="VQM70" s="20"/>
      <c r="VQN70" s="20"/>
      <c r="VQO70" s="20"/>
      <c r="VQP70" s="20"/>
      <c r="VQQ70" s="20"/>
      <c r="VQR70" s="20"/>
      <c r="VQS70" s="20"/>
      <c r="VQT70" s="20"/>
      <c r="VQU70" s="20"/>
      <c r="VQV70" s="20"/>
      <c r="VQW70" s="20"/>
      <c r="VQX70" s="20"/>
      <c r="VQY70" s="20"/>
      <c r="VQZ70" s="20"/>
      <c r="VRA70" s="20"/>
      <c r="VRB70" s="20"/>
      <c r="VRC70" s="20"/>
      <c r="VRD70" s="20"/>
      <c r="VRE70" s="20"/>
      <c r="VRF70" s="20"/>
      <c r="VRG70" s="20"/>
      <c r="VRH70" s="20"/>
      <c r="VRI70" s="20"/>
      <c r="VRJ70" s="20"/>
      <c r="VRK70" s="20"/>
      <c r="VRL70" s="20"/>
      <c r="VRM70" s="20"/>
      <c r="VRN70" s="20"/>
      <c r="VRO70" s="20"/>
      <c r="VRP70" s="20"/>
      <c r="VRQ70" s="20"/>
      <c r="VRR70" s="20"/>
      <c r="VRS70" s="20"/>
      <c r="VRT70" s="20"/>
      <c r="VRU70" s="20"/>
      <c r="VRV70" s="20"/>
      <c r="VRW70" s="20"/>
      <c r="VRX70" s="20"/>
      <c r="VRY70" s="20"/>
      <c r="VRZ70" s="20"/>
      <c r="VSA70" s="20"/>
      <c r="VSB70" s="20"/>
      <c r="VSC70" s="20"/>
      <c r="VSD70" s="20"/>
      <c r="VSE70" s="20"/>
      <c r="VSF70" s="20"/>
      <c r="VSG70" s="20"/>
      <c r="VSH70" s="20"/>
      <c r="VSI70" s="20"/>
      <c r="VSJ70" s="20"/>
      <c r="VSK70" s="20"/>
      <c r="VSL70" s="20"/>
      <c r="VSM70" s="20"/>
      <c r="VSN70" s="20"/>
      <c r="VSO70" s="20"/>
      <c r="VSP70" s="20"/>
      <c r="VSQ70" s="20"/>
      <c r="VSR70" s="20"/>
      <c r="VSS70" s="20"/>
      <c r="VST70" s="20"/>
      <c r="VSU70" s="20"/>
      <c r="VSV70" s="20"/>
      <c r="VSW70" s="20"/>
      <c r="VSX70" s="20"/>
      <c r="VSY70" s="20"/>
      <c r="VSZ70" s="20"/>
      <c r="VTA70" s="20"/>
      <c r="VTB70" s="20"/>
      <c r="VTC70" s="20"/>
      <c r="VTD70" s="20"/>
      <c r="VTE70" s="20"/>
      <c r="VTF70" s="20"/>
      <c r="VTG70" s="20"/>
      <c r="VTH70" s="20"/>
      <c r="VTI70" s="20"/>
      <c r="VTJ70" s="20"/>
      <c r="VTK70" s="20"/>
      <c r="VTL70" s="20"/>
      <c r="VTM70" s="20"/>
      <c r="VTN70" s="20"/>
      <c r="VTO70" s="20"/>
      <c r="VTP70" s="20"/>
      <c r="VTQ70" s="20"/>
      <c r="VTR70" s="20"/>
      <c r="VTS70" s="20"/>
      <c r="VTT70" s="20"/>
      <c r="VTU70" s="20"/>
      <c r="VTV70" s="20"/>
      <c r="VTW70" s="20"/>
      <c r="VTX70" s="20"/>
      <c r="VTY70" s="20"/>
      <c r="VTZ70" s="20"/>
      <c r="VUA70" s="20"/>
      <c r="VUB70" s="20"/>
      <c r="VUC70" s="20"/>
      <c r="VUD70" s="20"/>
      <c r="VUE70" s="20"/>
      <c r="VUF70" s="20"/>
      <c r="VUG70" s="20"/>
      <c r="VUH70" s="20"/>
      <c r="VUI70" s="20"/>
      <c r="VUJ70" s="20"/>
      <c r="VUK70" s="20"/>
      <c r="VUL70" s="20"/>
      <c r="VUM70" s="20"/>
      <c r="VUN70" s="20"/>
      <c r="VUO70" s="20"/>
      <c r="VUP70" s="20"/>
      <c r="VUQ70" s="20"/>
      <c r="VUR70" s="20"/>
      <c r="VUS70" s="20"/>
      <c r="VUT70" s="20"/>
      <c r="VUU70" s="20"/>
      <c r="VUV70" s="20"/>
      <c r="VUW70" s="20"/>
      <c r="VUX70" s="20"/>
      <c r="VUY70" s="20"/>
      <c r="VUZ70" s="20"/>
      <c r="VVA70" s="20"/>
      <c r="VVB70" s="20"/>
      <c r="VVC70" s="20"/>
      <c r="VVD70" s="20"/>
      <c r="VVE70" s="20"/>
      <c r="VVF70" s="20"/>
      <c r="VVG70" s="20"/>
      <c r="VVH70" s="20"/>
      <c r="VVI70" s="20"/>
      <c r="VVJ70" s="20"/>
      <c r="VVK70" s="20"/>
      <c r="VVL70" s="20"/>
      <c r="VVM70" s="20"/>
      <c r="VVN70" s="20"/>
      <c r="VVO70" s="20"/>
      <c r="VVP70" s="20"/>
      <c r="VVQ70" s="20"/>
      <c r="VVR70" s="20"/>
      <c r="VVS70" s="20"/>
      <c r="VVT70" s="20"/>
      <c r="VVU70" s="20"/>
      <c r="VVV70" s="20"/>
      <c r="VVW70" s="20"/>
      <c r="VVX70" s="20"/>
      <c r="VVY70" s="20"/>
      <c r="VVZ70" s="20"/>
      <c r="VWA70" s="20"/>
      <c r="VWB70" s="20"/>
      <c r="VWC70" s="20"/>
      <c r="VWD70" s="20"/>
      <c r="VWE70" s="20"/>
      <c r="VWF70" s="20"/>
      <c r="VWG70" s="20"/>
      <c r="VWH70" s="20"/>
      <c r="VWI70" s="20"/>
      <c r="VWJ70" s="20"/>
      <c r="VWK70" s="20"/>
      <c r="VWL70" s="20"/>
      <c r="VWM70" s="20"/>
      <c r="VWN70" s="20"/>
      <c r="VWO70" s="20"/>
      <c r="VWP70" s="20"/>
      <c r="VWQ70" s="20"/>
      <c r="VWR70" s="20"/>
      <c r="VWS70" s="20"/>
      <c r="VWT70" s="20"/>
      <c r="VWU70" s="20"/>
      <c r="VWV70" s="20"/>
      <c r="VWW70" s="20"/>
      <c r="VWX70" s="20"/>
      <c r="VWY70" s="20"/>
      <c r="VWZ70" s="20"/>
      <c r="VXA70" s="20"/>
      <c r="VXB70" s="20"/>
      <c r="VXC70" s="20"/>
      <c r="VXD70" s="20"/>
      <c r="VXE70" s="20"/>
      <c r="VXF70" s="20"/>
      <c r="VXG70" s="20"/>
      <c r="VXH70" s="20"/>
      <c r="VXI70" s="20"/>
      <c r="VXJ70" s="20"/>
      <c r="VXK70" s="20"/>
      <c r="VXL70" s="20"/>
      <c r="VXM70" s="20"/>
      <c r="VXN70" s="20"/>
      <c r="VXO70" s="20"/>
      <c r="VXP70" s="20"/>
      <c r="VXQ70" s="20"/>
      <c r="VXR70" s="20"/>
      <c r="VXS70" s="20"/>
      <c r="VXT70" s="20"/>
      <c r="VXU70" s="20"/>
      <c r="VXV70" s="20"/>
      <c r="VXW70" s="20"/>
      <c r="VXX70" s="20"/>
      <c r="VXY70" s="20"/>
      <c r="VXZ70" s="20"/>
      <c r="VYA70" s="20"/>
      <c r="VYB70" s="20"/>
      <c r="VYC70" s="20"/>
      <c r="VYD70" s="20"/>
      <c r="VYE70" s="20"/>
      <c r="VYF70" s="20"/>
      <c r="VYG70" s="20"/>
      <c r="VYH70" s="20"/>
      <c r="VYI70" s="20"/>
      <c r="VYJ70" s="20"/>
      <c r="VYK70" s="20"/>
      <c r="VYL70" s="20"/>
      <c r="VYM70" s="20"/>
      <c r="VYN70" s="20"/>
      <c r="VYO70" s="20"/>
      <c r="VYP70" s="20"/>
      <c r="VYQ70" s="20"/>
      <c r="VYR70" s="20"/>
      <c r="VYS70" s="20"/>
      <c r="VYT70" s="20"/>
      <c r="VYU70" s="20"/>
      <c r="VYV70" s="20"/>
      <c r="VYW70" s="20"/>
      <c r="VYX70" s="20"/>
      <c r="VYY70" s="20"/>
      <c r="VYZ70" s="20"/>
      <c r="VZA70" s="20"/>
      <c r="VZB70" s="20"/>
      <c r="VZC70" s="20"/>
      <c r="VZD70" s="20"/>
      <c r="VZE70" s="20"/>
      <c r="VZF70" s="20"/>
      <c r="VZG70" s="20"/>
      <c r="VZH70" s="20"/>
      <c r="VZI70" s="20"/>
      <c r="VZJ70" s="20"/>
      <c r="VZK70" s="20"/>
      <c r="VZL70" s="20"/>
      <c r="VZM70" s="20"/>
      <c r="VZN70" s="20"/>
      <c r="VZO70" s="20"/>
      <c r="VZP70" s="20"/>
      <c r="VZQ70" s="20"/>
      <c r="VZR70" s="20"/>
      <c r="VZS70" s="20"/>
      <c r="VZT70" s="20"/>
      <c r="VZU70" s="20"/>
      <c r="VZV70" s="20"/>
      <c r="VZW70" s="20"/>
      <c r="VZX70" s="20"/>
      <c r="VZY70" s="20"/>
      <c r="VZZ70" s="20"/>
      <c r="WAA70" s="20"/>
      <c r="WAB70" s="20"/>
      <c r="WAC70" s="20"/>
      <c r="WAD70" s="20"/>
      <c r="WAE70" s="20"/>
      <c r="WAF70" s="20"/>
      <c r="WAG70" s="20"/>
      <c r="WAH70" s="20"/>
      <c r="WAI70" s="20"/>
      <c r="WAJ70" s="20"/>
      <c r="WAK70" s="20"/>
      <c r="WAL70" s="20"/>
      <c r="WAM70" s="20"/>
      <c r="WAN70" s="20"/>
      <c r="WAO70" s="20"/>
      <c r="WAP70" s="20"/>
      <c r="WAQ70" s="20"/>
      <c r="WAR70" s="20"/>
      <c r="WAS70" s="20"/>
      <c r="WAT70" s="20"/>
      <c r="WAU70" s="20"/>
      <c r="WAV70" s="20"/>
      <c r="WAW70" s="20"/>
      <c r="WAX70" s="20"/>
      <c r="WAY70" s="20"/>
      <c r="WAZ70" s="20"/>
      <c r="WBA70" s="20"/>
      <c r="WBB70" s="20"/>
      <c r="WBC70" s="20"/>
      <c r="WBD70" s="20"/>
      <c r="WBE70" s="20"/>
      <c r="WBF70" s="20"/>
      <c r="WBG70" s="20"/>
      <c r="WBH70" s="20"/>
      <c r="WBI70" s="20"/>
      <c r="WBJ70" s="20"/>
      <c r="WBK70" s="20"/>
      <c r="WBL70" s="20"/>
      <c r="WBM70" s="20"/>
      <c r="WBN70" s="20"/>
      <c r="WBO70" s="20"/>
      <c r="WBP70" s="20"/>
      <c r="WBQ70" s="20"/>
      <c r="WBR70" s="20"/>
      <c r="WBS70" s="20"/>
      <c r="WBT70" s="20"/>
      <c r="WBU70" s="20"/>
      <c r="WBV70" s="20"/>
      <c r="WBW70" s="20"/>
      <c r="WBX70" s="20"/>
      <c r="WBY70" s="20"/>
      <c r="WBZ70" s="20"/>
      <c r="WCA70" s="20"/>
      <c r="WCB70" s="20"/>
      <c r="WCC70" s="20"/>
      <c r="WCD70" s="20"/>
      <c r="WCE70" s="20"/>
      <c r="WCF70" s="20"/>
      <c r="WCG70" s="20"/>
      <c r="WCH70" s="20"/>
      <c r="WCI70" s="20"/>
      <c r="WCJ70" s="20"/>
      <c r="WCK70" s="20"/>
      <c r="WCL70" s="20"/>
      <c r="WCM70" s="20"/>
      <c r="WCN70" s="20"/>
      <c r="WCO70" s="20"/>
      <c r="WCP70" s="20"/>
      <c r="WCQ70" s="20"/>
      <c r="WCR70" s="20"/>
      <c r="WCS70" s="20"/>
      <c r="WCT70" s="20"/>
      <c r="WCU70" s="20"/>
      <c r="WCV70" s="20"/>
      <c r="WCW70" s="20"/>
      <c r="WCX70" s="20"/>
      <c r="WCY70" s="20"/>
      <c r="WCZ70" s="20"/>
      <c r="WDA70" s="20"/>
      <c r="WDB70" s="20"/>
      <c r="WDC70" s="20"/>
      <c r="WDD70" s="20"/>
      <c r="WDE70" s="20"/>
      <c r="WDF70" s="20"/>
      <c r="WDG70" s="20"/>
      <c r="WDH70" s="20"/>
      <c r="WDI70" s="20"/>
      <c r="WDJ70" s="20"/>
      <c r="WDK70" s="20"/>
      <c r="WDL70" s="20"/>
      <c r="WDM70" s="20"/>
      <c r="WDN70" s="20"/>
      <c r="WDO70" s="20"/>
      <c r="WDP70" s="20"/>
      <c r="WDQ70" s="20"/>
      <c r="WDR70" s="20"/>
      <c r="WDS70" s="20"/>
      <c r="WDT70" s="20"/>
      <c r="WDU70" s="20"/>
      <c r="WDV70" s="20"/>
      <c r="WDW70" s="20"/>
      <c r="WDX70" s="20"/>
      <c r="WDY70" s="20"/>
      <c r="WDZ70" s="20"/>
      <c r="WEA70" s="20"/>
      <c r="WEB70" s="20"/>
      <c r="WEC70" s="20"/>
      <c r="WED70" s="20"/>
      <c r="WEE70" s="20"/>
      <c r="WEF70" s="20"/>
      <c r="WEG70" s="20"/>
      <c r="WEH70" s="20"/>
      <c r="WEI70" s="20"/>
      <c r="WEJ70" s="20"/>
      <c r="WEK70" s="20"/>
      <c r="WEL70" s="20"/>
      <c r="WEM70" s="20"/>
      <c r="WEN70" s="20"/>
      <c r="WEO70" s="20"/>
      <c r="WEP70" s="20"/>
      <c r="WEQ70" s="20"/>
      <c r="WER70" s="20"/>
      <c r="WES70" s="20"/>
      <c r="WET70" s="20"/>
      <c r="WEU70" s="20"/>
      <c r="WEV70" s="20"/>
      <c r="WEW70" s="20"/>
      <c r="WEX70" s="20"/>
      <c r="WEY70" s="20"/>
      <c r="WEZ70" s="20"/>
      <c r="WFA70" s="20"/>
      <c r="WFB70" s="20"/>
      <c r="WFC70" s="20"/>
      <c r="WFD70" s="20"/>
      <c r="WFE70" s="20"/>
      <c r="WFF70" s="20"/>
      <c r="WFG70" s="20"/>
      <c r="WFH70" s="20"/>
      <c r="WFI70" s="20"/>
      <c r="WFJ70" s="20"/>
      <c r="WFK70" s="20"/>
      <c r="WFL70" s="20"/>
      <c r="WFM70" s="20"/>
      <c r="WFN70" s="20"/>
      <c r="WFO70" s="20"/>
      <c r="WFP70" s="20"/>
      <c r="WFQ70" s="20"/>
      <c r="WFR70" s="20"/>
      <c r="WFS70" s="20"/>
      <c r="WFT70" s="20"/>
      <c r="WFU70" s="20"/>
      <c r="WFV70" s="20"/>
      <c r="WFW70" s="20"/>
      <c r="WFX70" s="20"/>
      <c r="WFY70" s="20"/>
      <c r="WFZ70" s="20"/>
      <c r="WGA70" s="20"/>
      <c r="WGB70" s="20"/>
      <c r="WGC70" s="20"/>
      <c r="WGD70" s="20"/>
      <c r="WGE70" s="20"/>
      <c r="WGF70" s="20"/>
      <c r="WGG70" s="20"/>
      <c r="WGH70" s="20"/>
      <c r="WGI70" s="20"/>
      <c r="WGJ70" s="20"/>
      <c r="WGK70" s="20"/>
      <c r="WGL70" s="20"/>
      <c r="WGM70" s="20"/>
      <c r="WGN70" s="20"/>
      <c r="WGO70" s="20"/>
      <c r="WGP70" s="20"/>
      <c r="WGQ70" s="20"/>
      <c r="WGR70" s="20"/>
      <c r="WGS70" s="20"/>
      <c r="WGT70" s="20"/>
      <c r="WGU70" s="20"/>
      <c r="WGV70" s="20"/>
      <c r="WGW70" s="20"/>
      <c r="WGX70" s="20"/>
      <c r="WGY70" s="20"/>
      <c r="WGZ70" s="20"/>
      <c r="WHA70" s="20"/>
      <c r="WHB70" s="20"/>
      <c r="WHC70" s="20"/>
      <c r="WHD70" s="20"/>
      <c r="WHE70" s="20"/>
      <c r="WHF70" s="20"/>
      <c r="WHG70" s="20"/>
      <c r="WHH70" s="20"/>
      <c r="WHI70" s="20"/>
      <c r="WHJ70" s="20"/>
      <c r="WHK70" s="20"/>
      <c r="WHL70" s="20"/>
      <c r="WHM70" s="20"/>
      <c r="WHN70" s="20"/>
      <c r="WHO70" s="20"/>
      <c r="WHP70" s="20"/>
      <c r="WHQ70" s="20"/>
      <c r="WHR70" s="20"/>
      <c r="WHS70" s="20"/>
      <c r="WHT70" s="20"/>
      <c r="WHU70" s="20"/>
      <c r="WHV70" s="20"/>
      <c r="WHW70" s="20"/>
      <c r="WHX70" s="20"/>
      <c r="WHY70" s="20"/>
      <c r="WHZ70" s="20"/>
      <c r="WIA70" s="20"/>
      <c r="WIB70" s="20"/>
      <c r="WIC70" s="20"/>
      <c r="WID70" s="20"/>
      <c r="WIE70" s="20"/>
      <c r="WIF70" s="20"/>
      <c r="WIG70" s="20"/>
      <c r="WIH70" s="20"/>
      <c r="WII70" s="20"/>
      <c r="WIJ70" s="20"/>
      <c r="WIK70" s="20"/>
      <c r="WIL70" s="20"/>
      <c r="WIM70" s="20"/>
      <c r="WIN70" s="20"/>
      <c r="WIO70" s="20"/>
      <c r="WIP70" s="20"/>
      <c r="WIQ70" s="20"/>
      <c r="WIR70" s="20"/>
      <c r="WIS70" s="20"/>
      <c r="WIT70" s="20"/>
      <c r="WIU70" s="20"/>
      <c r="WIV70" s="20"/>
      <c r="WIW70" s="20"/>
      <c r="WIX70" s="20"/>
      <c r="WIY70" s="20"/>
      <c r="WIZ70" s="20"/>
      <c r="WJA70" s="20"/>
      <c r="WJB70" s="20"/>
      <c r="WJC70" s="20"/>
      <c r="WJD70" s="20"/>
      <c r="WJE70" s="20"/>
      <c r="WJF70" s="20"/>
      <c r="WJG70" s="20"/>
      <c r="WJH70" s="20"/>
      <c r="WJI70" s="20"/>
      <c r="WJJ70" s="20"/>
      <c r="WJK70" s="20"/>
      <c r="WJL70" s="20"/>
      <c r="WJM70" s="20"/>
      <c r="WJN70" s="20"/>
      <c r="WJO70" s="20"/>
      <c r="WJP70" s="20"/>
      <c r="WJQ70" s="20"/>
      <c r="WJR70" s="20"/>
      <c r="WJS70" s="20"/>
      <c r="WJT70" s="20"/>
      <c r="WJU70" s="20"/>
      <c r="WJV70" s="20"/>
      <c r="WJW70" s="20"/>
      <c r="WJX70" s="20"/>
      <c r="WJY70" s="20"/>
      <c r="WJZ70" s="20"/>
      <c r="WKA70" s="20"/>
      <c r="WKB70" s="20"/>
      <c r="WKC70" s="20"/>
      <c r="WKD70" s="20"/>
      <c r="WKE70" s="20"/>
      <c r="WKF70" s="20"/>
      <c r="WKG70" s="20"/>
      <c r="WKH70" s="20"/>
      <c r="WKI70" s="20"/>
      <c r="WKJ70" s="20"/>
      <c r="WKK70" s="20"/>
      <c r="WKL70" s="20"/>
      <c r="WKM70" s="20"/>
      <c r="WKN70" s="20"/>
      <c r="WKO70" s="20"/>
      <c r="WKP70" s="20"/>
      <c r="WKQ70" s="20"/>
      <c r="WKR70" s="20"/>
      <c r="WKS70" s="20"/>
      <c r="WKT70" s="20"/>
      <c r="WKU70" s="20"/>
      <c r="WKV70" s="20"/>
      <c r="WKW70" s="20"/>
      <c r="WKX70" s="20"/>
      <c r="WKY70" s="20"/>
      <c r="WKZ70" s="20"/>
      <c r="WLA70" s="20"/>
      <c r="WLB70" s="20"/>
      <c r="WLC70" s="20"/>
      <c r="WLD70" s="20"/>
      <c r="WLE70" s="20"/>
      <c r="WLF70" s="20"/>
      <c r="WLG70" s="20"/>
      <c r="WLH70" s="20"/>
      <c r="WLI70" s="20"/>
      <c r="WLJ70" s="20"/>
      <c r="WLK70" s="20"/>
      <c r="WLL70" s="20"/>
      <c r="WLM70" s="20"/>
      <c r="WLN70" s="20"/>
      <c r="WLO70" s="20"/>
      <c r="WLP70" s="20"/>
      <c r="WLQ70" s="20"/>
      <c r="WLR70" s="20"/>
      <c r="WLS70" s="20"/>
      <c r="WLT70" s="20"/>
      <c r="WLU70" s="20"/>
      <c r="WLV70" s="20"/>
      <c r="WLW70" s="20"/>
      <c r="WLX70" s="20"/>
      <c r="WLY70" s="20"/>
      <c r="WLZ70" s="20"/>
      <c r="WMA70" s="20"/>
      <c r="WMB70" s="20"/>
      <c r="WMC70" s="20"/>
      <c r="WMD70" s="20"/>
      <c r="WME70" s="20"/>
      <c r="WMF70" s="20"/>
      <c r="WMG70" s="20"/>
      <c r="WMH70" s="20"/>
      <c r="WMI70" s="20"/>
      <c r="WMJ70" s="20"/>
      <c r="WMK70" s="20"/>
      <c r="WML70" s="20"/>
      <c r="WMM70" s="20"/>
      <c r="WMN70" s="20"/>
      <c r="WMO70" s="20"/>
      <c r="WMP70" s="20"/>
      <c r="WMQ70" s="20"/>
      <c r="WMR70" s="20"/>
      <c r="WMS70" s="20"/>
      <c r="WMT70" s="20"/>
      <c r="WMU70" s="20"/>
      <c r="WMV70" s="20"/>
      <c r="WMW70" s="20"/>
      <c r="WMX70" s="20"/>
      <c r="WMY70" s="20"/>
      <c r="WMZ70" s="20"/>
      <c r="WNA70" s="20"/>
      <c r="WNB70" s="20"/>
      <c r="WNC70" s="20"/>
      <c r="WND70" s="20"/>
      <c r="WNE70" s="20"/>
      <c r="WNF70" s="20"/>
      <c r="WNG70" s="20"/>
      <c r="WNH70" s="20"/>
      <c r="WNI70" s="20"/>
      <c r="WNJ70" s="20"/>
      <c r="WNK70" s="20"/>
      <c r="WNL70" s="20"/>
      <c r="WNM70" s="20"/>
      <c r="WNN70" s="20"/>
      <c r="WNO70" s="20"/>
      <c r="WNP70" s="20"/>
      <c r="WNQ70" s="20"/>
      <c r="WNR70" s="20"/>
      <c r="WNS70" s="20"/>
      <c r="WNT70" s="20"/>
      <c r="WNU70" s="20"/>
      <c r="WNV70" s="20"/>
      <c r="WNW70" s="20"/>
      <c r="WNX70" s="20"/>
      <c r="WNY70" s="20"/>
      <c r="WNZ70" s="20"/>
      <c r="WOA70" s="20"/>
      <c r="WOB70" s="20"/>
      <c r="WOC70" s="20"/>
      <c r="WOD70" s="20"/>
      <c r="WOE70" s="20"/>
      <c r="WOF70" s="20"/>
      <c r="WOG70" s="20"/>
      <c r="WOH70" s="20"/>
      <c r="WOI70" s="20"/>
      <c r="WOJ70" s="20"/>
      <c r="WOK70" s="20"/>
      <c r="WOL70" s="20"/>
      <c r="WOM70" s="20"/>
      <c r="WON70" s="20"/>
      <c r="WOO70" s="20"/>
      <c r="WOP70" s="20"/>
      <c r="WOQ70" s="20"/>
      <c r="WOR70" s="20"/>
      <c r="WOS70" s="20"/>
      <c r="WOT70" s="20"/>
      <c r="WOU70" s="20"/>
      <c r="WOV70" s="20"/>
      <c r="WOW70" s="20"/>
      <c r="WOX70" s="20"/>
      <c r="WOY70" s="20"/>
      <c r="WOZ70" s="20"/>
      <c r="WPA70" s="20"/>
      <c r="WPB70" s="20"/>
      <c r="WPC70" s="20"/>
      <c r="WPD70" s="20"/>
      <c r="WPE70" s="20"/>
      <c r="WPF70" s="20"/>
      <c r="WPG70" s="20"/>
      <c r="WPH70" s="20"/>
      <c r="WPI70" s="20"/>
      <c r="WPJ70" s="20"/>
      <c r="WPK70" s="20"/>
      <c r="WPL70" s="20"/>
      <c r="WPM70" s="20"/>
      <c r="WPN70" s="20"/>
      <c r="WPO70" s="20"/>
      <c r="WPP70" s="20"/>
      <c r="WPQ70" s="20"/>
      <c r="WPR70" s="20"/>
      <c r="WPS70" s="20"/>
      <c r="WPT70" s="20"/>
      <c r="WPU70" s="20"/>
      <c r="WPV70" s="20"/>
      <c r="WPW70" s="20"/>
      <c r="WPX70" s="20"/>
      <c r="WPY70" s="20"/>
      <c r="WPZ70" s="20"/>
      <c r="WQA70" s="20"/>
      <c r="WQB70" s="20"/>
      <c r="WQC70" s="20"/>
      <c r="WQD70" s="20"/>
      <c r="WQE70" s="20"/>
      <c r="WQF70" s="20"/>
      <c r="WQG70" s="20"/>
      <c r="WQH70" s="20"/>
      <c r="WQI70" s="20"/>
      <c r="WQJ70" s="20"/>
      <c r="WQK70" s="20"/>
      <c r="WQL70" s="20"/>
      <c r="WQM70" s="20"/>
      <c r="WQN70" s="20"/>
      <c r="WQO70" s="20"/>
      <c r="WQP70" s="20"/>
      <c r="WQQ70" s="20"/>
      <c r="WQR70" s="20"/>
      <c r="WQS70" s="20"/>
      <c r="WQT70" s="20"/>
      <c r="WQU70" s="20"/>
      <c r="WQV70" s="20"/>
      <c r="WQW70" s="20"/>
      <c r="WQX70" s="20"/>
      <c r="WQY70" s="20"/>
      <c r="WQZ70" s="20"/>
      <c r="WRA70" s="20"/>
      <c r="WRB70" s="20"/>
      <c r="WRC70" s="20"/>
      <c r="WRD70" s="20"/>
      <c r="WRE70" s="20"/>
      <c r="WRF70" s="20"/>
      <c r="WRG70" s="20"/>
      <c r="WRH70" s="20"/>
      <c r="WRI70" s="20"/>
      <c r="WRJ70" s="20"/>
      <c r="WRK70" s="20"/>
      <c r="WRL70" s="20"/>
      <c r="WRM70" s="20"/>
      <c r="WRN70" s="20"/>
      <c r="WRO70" s="20"/>
      <c r="WRP70" s="20"/>
      <c r="WRQ70" s="20"/>
      <c r="WRR70" s="20"/>
      <c r="WRS70" s="20"/>
      <c r="WRT70" s="20"/>
      <c r="WRU70" s="20"/>
      <c r="WRV70" s="20"/>
      <c r="WRW70" s="20"/>
      <c r="WRX70" s="20"/>
      <c r="WRY70" s="20"/>
      <c r="WRZ70" s="20"/>
      <c r="WSA70" s="20"/>
      <c r="WSB70" s="20"/>
      <c r="WSC70" s="20"/>
      <c r="WSD70" s="20"/>
      <c r="WSE70" s="20"/>
      <c r="WSF70" s="20"/>
      <c r="WSG70" s="20"/>
      <c r="WSH70" s="20"/>
      <c r="WSI70" s="20"/>
      <c r="WSJ70" s="20"/>
      <c r="WSK70" s="20"/>
      <c r="WSL70" s="20"/>
      <c r="WSM70" s="20"/>
      <c r="WSN70" s="20"/>
      <c r="WSO70" s="20"/>
      <c r="WSP70" s="20"/>
      <c r="WSQ70" s="20"/>
      <c r="WSR70" s="20"/>
      <c r="WSS70" s="20"/>
      <c r="WST70" s="20"/>
      <c r="WSU70" s="20"/>
      <c r="WSV70" s="20"/>
      <c r="WSW70" s="20"/>
      <c r="WSX70" s="20"/>
      <c r="WSY70" s="20"/>
      <c r="WSZ70" s="20"/>
      <c r="WTA70" s="20"/>
      <c r="WTB70" s="20"/>
      <c r="WTC70" s="20"/>
      <c r="WTD70" s="20"/>
      <c r="WTE70" s="20"/>
      <c r="WTF70" s="20"/>
      <c r="WTG70" s="20"/>
      <c r="WTH70" s="20"/>
      <c r="WTI70" s="20"/>
      <c r="WTJ70" s="20"/>
      <c r="WTK70" s="20"/>
      <c r="WTL70" s="20"/>
      <c r="WTM70" s="20"/>
      <c r="WTN70" s="20"/>
      <c r="WTO70" s="20"/>
      <c r="WTP70" s="20"/>
      <c r="WTQ70" s="20"/>
      <c r="WTR70" s="20"/>
      <c r="WTS70" s="20"/>
      <c r="WTT70" s="20"/>
      <c r="WTU70" s="20"/>
      <c r="WTV70" s="20"/>
      <c r="WTW70" s="20"/>
      <c r="WTX70" s="20"/>
      <c r="WTY70" s="20"/>
      <c r="WTZ70" s="20"/>
      <c r="WUA70" s="20"/>
      <c r="WUB70" s="20"/>
      <c r="WUC70" s="20"/>
      <c r="WUD70" s="20"/>
      <c r="WUE70" s="20"/>
      <c r="WUF70" s="20"/>
      <c r="WUG70" s="20"/>
      <c r="WUH70" s="20"/>
      <c r="WUI70" s="20"/>
      <c r="WUJ70" s="20"/>
      <c r="WUK70" s="20"/>
      <c r="WUL70" s="20"/>
      <c r="WUM70" s="20"/>
      <c r="WUN70" s="20"/>
      <c r="WUO70" s="20"/>
      <c r="WUP70" s="20"/>
      <c r="WUQ70" s="20"/>
      <c r="WUR70" s="20"/>
      <c r="WUS70" s="20"/>
      <c r="WUT70" s="20"/>
      <c r="WUU70" s="20"/>
      <c r="WUV70" s="20"/>
      <c r="WUW70" s="20"/>
      <c r="WUX70" s="20"/>
      <c r="WUY70" s="20"/>
      <c r="WUZ70" s="20"/>
      <c r="WVA70" s="20"/>
      <c r="WVB70" s="20"/>
      <c r="WVC70" s="20"/>
      <c r="WVD70" s="20"/>
      <c r="WVE70" s="20"/>
      <c r="WVF70" s="20"/>
      <c r="WVG70" s="20"/>
      <c r="WVH70" s="20"/>
      <c r="WVI70" s="20"/>
      <c r="WVJ70" s="20"/>
      <c r="WVK70" s="20"/>
      <c r="WVL70" s="20"/>
      <c r="WVM70" s="20"/>
      <c r="WVN70" s="20"/>
      <c r="WVO70" s="20"/>
      <c r="WVP70" s="20"/>
      <c r="WVQ70" s="20"/>
      <c r="WVR70" s="20"/>
      <c r="WVS70" s="20"/>
      <c r="WVT70" s="20"/>
      <c r="WVU70" s="20"/>
      <c r="WVV70" s="20"/>
      <c r="WVW70" s="20"/>
      <c r="WVX70" s="20"/>
      <c r="WVY70" s="20"/>
      <c r="WVZ70" s="20"/>
      <c r="WWA70" s="20"/>
      <c r="WWB70" s="20"/>
      <c r="WWC70" s="20"/>
      <c r="WWD70" s="20"/>
      <c r="WWE70" s="20"/>
      <c r="WWF70" s="20"/>
      <c r="WWG70" s="20"/>
      <c r="WWH70" s="20"/>
      <c r="WWI70" s="20"/>
      <c r="WWJ70" s="20"/>
      <c r="WWK70" s="20"/>
      <c r="WWL70" s="20"/>
      <c r="WWM70" s="20"/>
      <c r="WWN70" s="20"/>
      <c r="WWO70" s="20"/>
      <c r="WWP70" s="20"/>
      <c r="WWQ70" s="20"/>
      <c r="WWR70" s="20"/>
      <c r="WWS70" s="20"/>
      <c r="WWT70" s="20"/>
      <c r="WWU70" s="20"/>
      <c r="WWV70" s="20"/>
      <c r="WWW70" s="20"/>
      <c r="WWX70" s="20"/>
      <c r="WWY70" s="20"/>
      <c r="WWZ70" s="20"/>
      <c r="WXA70" s="20"/>
      <c r="WXB70" s="20"/>
      <c r="WXC70" s="20"/>
      <c r="WXD70" s="20"/>
      <c r="WXE70" s="20"/>
      <c r="WXF70" s="20"/>
      <c r="WXG70" s="20"/>
      <c r="WXH70" s="20"/>
      <c r="WXI70" s="20"/>
      <c r="WXJ70" s="20"/>
      <c r="WXK70" s="20"/>
      <c r="WXL70" s="20"/>
      <c r="WXM70" s="20"/>
      <c r="WXN70" s="20"/>
      <c r="WXO70" s="20"/>
      <c r="WXP70" s="20"/>
      <c r="WXQ70" s="20"/>
      <c r="WXR70" s="20"/>
      <c r="WXS70" s="20"/>
      <c r="WXT70" s="20"/>
      <c r="WXU70" s="20"/>
      <c r="WXV70" s="20"/>
      <c r="WXW70" s="20"/>
      <c r="WXX70" s="20"/>
      <c r="WXY70" s="20"/>
      <c r="WXZ70" s="20"/>
      <c r="WYA70" s="20"/>
      <c r="WYB70" s="20"/>
      <c r="WYC70" s="20"/>
      <c r="WYD70" s="20"/>
      <c r="WYE70" s="20"/>
      <c r="WYF70" s="20"/>
      <c r="WYG70" s="20"/>
      <c r="WYH70" s="20"/>
      <c r="WYI70" s="20"/>
      <c r="WYJ70" s="20"/>
      <c r="WYK70" s="20"/>
      <c r="WYL70" s="20"/>
      <c r="WYM70" s="20"/>
      <c r="WYN70" s="20"/>
      <c r="WYO70" s="20"/>
      <c r="WYP70" s="20"/>
      <c r="WYQ70" s="20"/>
      <c r="WYR70" s="20"/>
      <c r="WYS70" s="20"/>
      <c r="WYT70" s="20"/>
      <c r="WYU70" s="20"/>
      <c r="WYV70" s="20"/>
      <c r="WYW70" s="20"/>
      <c r="WYX70" s="20"/>
      <c r="WYY70" s="20"/>
      <c r="WYZ70" s="20"/>
      <c r="WZA70" s="20"/>
      <c r="WZB70" s="20"/>
      <c r="WZC70" s="20"/>
      <c r="WZD70" s="20"/>
      <c r="WZE70" s="20"/>
      <c r="WZF70" s="20"/>
      <c r="WZG70" s="20"/>
      <c r="WZH70" s="20"/>
      <c r="WZI70" s="20"/>
      <c r="WZJ70" s="20"/>
      <c r="WZK70" s="20"/>
      <c r="WZL70" s="20"/>
      <c r="WZM70" s="20"/>
      <c r="WZN70" s="20"/>
      <c r="WZO70" s="20"/>
      <c r="WZP70" s="20"/>
      <c r="WZQ70" s="20"/>
      <c r="WZR70" s="20"/>
      <c r="WZS70" s="20"/>
      <c r="WZT70" s="20"/>
      <c r="WZU70" s="20"/>
      <c r="WZV70" s="20"/>
      <c r="WZW70" s="20"/>
      <c r="WZX70" s="20"/>
      <c r="WZY70" s="20"/>
      <c r="WZZ70" s="20"/>
      <c r="XAA70" s="20"/>
      <c r="XAB70" s="20"/>
      <c r="XAC70" s="20"/>
      <c r="XAD70" s="20"/>
      <c r="XAE70" s="20"/>
      <c r="XAF70" s="20"/>
      <c r="XAG70" s="20"/>
      <c r="XAH70" s="20"/>
      <c r="XAI70" s="20"/>
      <c r="XAJ70" s="20"/>
      <c r="XAK70" s="20"/>
      <c r="XAL70" s="20"/>
      <c r="XAM70" s="20"/>
      <c r="XAN70" s="20"/>
      <c r="XAO70" s="20"/>
      <c r="XAP70" s="20"/>
      <c r="XAQ70" s="20"/>
      <c r="XAR70" s="20"/>
      <c r="XAS70" s="20"/>
      <c r="XAT70" s="20"/>
      <c r="XAU70" s="20"/>
      <c r="XAV70" s="20"/>
      <c r="XAW70" s="20"/>
      <c r="XAX70" s="20"/>
      <c r="XAY70" s="20"/>
      <c r="XAZ70" s="20"/>
      <c r="XBA70" s="20"/>
      <c r="XBB70" s="20"/>
      <c r="XBC70" s="20"/>
      <c r="XBD70" s="20"/>
      <c r="XBE70" s="20"/>
      <c r="XBF70" s="20"/>
      <c r="XBG70" s="20"/>
      <c r="XBH70" s="20"/>
      <c r="XBI70" s="20"/>
      <c r="XBJ70" s="20"/>
      <c r="XBK70" s="20"/>
      <c r="XBL70" s="20"/>
      <c r="XBM70" s="20"/>
      <c r="XBN70" s="20"/>
      <c r="XBO70" s="20"/>
      <c r="XBP70" s="20"/>
      <c r="XBQ70" s="20"/>
      <c r="XBR70" s="20"/>
      <c r="XBS70" s="20"/>
      <c r="XBT70" s="20"/>
      <c r="XBU70" s="20"/>
      <c r="XBV70" s="20"/>
      <c r="XBW70" s="20"/>
      <c r="XBX70" s="20"/>
      <c r="XBY70" s="20"/>
      <c r="XBZ70" s="20"/>
      <c r="XCA70" s="20"/>
      <c r="XCB70" s="20"/>
      <c r="XCC70" s="20"/>
      <c r="XCD70" s="20"/>
      <c r="XCE70" s="20"/>
      <c r="XCF70" s="20"/>
      <c r="XCG70" s="20"/>
      <c r="XCH70" s="20"/>
      <c r="XCI70" s="20"/>
      <c r="XCJ70" s="20"/>
      <c r="XCK70" s="20"/>
      <c r="XCL70" s="20"/>
      <c r="XCM70" s="20"/>
      <c r="XCN70" s="20"/>
      <c r="XCO70" s="20"/>
      <c r="XCP70" s="20"/>
      <c r="XCQ70" s="20"/>
      <c r="XCR70" s="20"/>
      <c r="XCS70" s="20"/>
      <c r="XCT70" s="20"/>
      <c r="XCU70" s="20"/>
      <c r="XCV70" s="20"/>
      <c r="XCW70" s="20"/>
      <c r="XCX70" s="20"/>
      <c r="XCY70" s="20"/>
    </row>
    <row r="71" spans="1:16327" s="20" customFormat="1" ht="22.5" customHeight="1">
      <c r="A71" s="148">
        <v>2</v>
      </c>
      <c r="B71" s="272" t="s">
        <v>533</v>
      </c>
      <c r="C71" s="98"/>
      <c r="D71" s="98"/>
      <c r="E71" s="98" t="s">
        <v>24</v>
      </c>
      <c r="F71" s="99" t="s">
        <v>293</v>
      </c>
      <c r="G71" s="106" t="s">
        <v>540</v>
      </c>
      <c r="H71" s="98"/>
      <c r="I71" s="98"/>
      <c r="J71" s="98"/>
      <c r="K71" s="106" t="s">
        <v>541</v>
      </c>
      <c r="L71" s="106" t="s">
        <v>542</v>
      </c>
      <c r="M71" s="99" t="s">
        <v>22</v>
      </c>
      <c r="N71" s="98" t="s">
        <v>23</v>
      </c>
      <c r="O71" s="98">
        <v>6</v>
      </c>
      <c r="P71" s="101">
        <v>4.0000000000000001E-3</v>
      </c>
      <c r="Q71" s="102">
        <v>205.0523</v>
      </c>
      <c r="R71" s="102" t="s">
        <v>151</v>
      </c>
      <c r="S71" s="102" t="s">
        <v>151</v>
      </c>
      <c r="T71" s="103">
        <v>6</v>
      </c>
      <c r="U71" s="35"/>
      <c r="V71" s="305">
        <f t="shared" ref="V71:V135" si="5">P71-AB71</f>
        <v>0</v>
      </c>
      <c r="W71" s="287">
        <f t="shared" ref="W71:W135" si="6">T71-AL71</f>
        <v>1</v>
      </c>
      <c r="X71" s="52"/>
      <c r="Y71" s="360">
        <v>4.0000000000000001E-3</v>
      </c>
      <c r="Z71" s="331">
        <v>207.58070000000001</v>
      </c>
      <c r="AA71" s="342">
        <v>224.26224696</v>
      </c>
      <c r="AB71" s="341">
        <v>4.0000000000000001E-3</v>
      </c>
      <c r="AC71" s="352" t="s">
        <v>11</v>
      </c>
      <c r="AD71" s="352" t="s">
        <v>352</v>
      </c>
      <c r="AE71" s="353" t="s">
        <v>345</v>
      </c>
      <c r="AF71" s="353" t="s">
        <v>543</v>
      </c>
      <c r="AG71" s="353" t="s">
        <v>345</v>
      </c>
      <c r="AH71" s="353" t="s">
        <v>22</v>
      </c>
      <c r="AI71" s="353" t="s">
        <v>347</v>
      </c>
      <c r="AJ71" s="353" t="s">
        <v>23</v>
      </c>
      <c r="AK71" s="346" t="s">
        <v>503</v>
      </c>
      <c r="AL71" s="45">
        <v>5</v>
      </c>
      <c r="AM71" s="280"/>
      <c r="AN71" s="347" t="s">
        <v>539</v>
      </c>
      <c r="AO71" s="36" t="b">
        <f t="shared" si="4"/>
        <v>1</v>
      </c>
      <c r="AP71" s="1"/>
    </row>
    <row r="72" spans="1:16327" s="20" customFormat="1" ht="22.5" customHeight="1">
      <c r="A72" s="148">
        <v>2</v>
      </c>
      <c r="B72" s="273" t="s">
        <v>544</v>
      </c>
      <c r="C72" s="81"/>
      <c r="D72" s="81"/>
      <c r="E72" s="81" t="s">
        <v>16</v>
      </c>
      <c r="F72" s="83" t="s">
        <v>296</v>
      </c>
      <c r="G72" s="83" t="s">
        <v>545</v>
      </c>
      <c r="H72" s="81"/>
      <c r="I72" s="81"/>
      <c r="J72" s="81"/>
      <c r="K72" s="83" t="s">
        <v>546</v>
      </c>
      <c r="L72" s="83" t="s">
        <v>536</v>
      </c>
      <c r="M72" s="88" t="s">
        <v>22</v>
      </c>
      <c r="N72" s="81" t="s">
        <v>23</v>
      </c>
      <c r="O72" s="81">
        <v>6</v>
      </c>
      <c r="P72" s="84">
        <v>4.0000000000000001E-3</v>
      </c>
      <c r="Q72" s="144">
        <v>79.338200000000001</v>
      </c>
      <c r="R72" s="144" t="s">
        <v>151</v>
      </c>
      <c r="S72" s="144" t="s">
        <v>151</v>
      </c>
      <c r="T72" s="86">
        <v>6</v>
      </c>
      <c r="U72" s="35"/>
      <c r="V72" s="305">
        <f t="shared" si="5"/>
        <v>0</v>
      </c>
      <c r="W72" s="287">
        <f t="shared" si="6"/>
        <v>1</v>
      </c>
      <c r="X72" s="52"/>
      <c r="Y72" s="360">
        <v>4.0000000000000001E-3</v>
      </c>
      <c r="Z72" s="331">
        <v>66.391999999999996</v>
      </c>
      <c r="AA72" s="342">
        <v>61.9738945</v>
      </c>
      <c r="AB72" s="341">
        <v>4.0000000000000001E-3</v>
      </c>
      <c r="AC72" s="352" t="s">
        <v>537</v>
      </c>
      <c r="AD72" s="352" t="s">
        <v>344</v>
      </c>
      <c r="AE72" s="353" t="s">
        <v>345</v>
      </c>
      <c r="AF72" s="353" t="s">
        <v>547</v>
      </c>
      <c r="AG72" s="353" t="s">
        <v>345</v>
      </c>
      <c r="AH72" s="353" t="s">
        <v>22</v>
      </c>
      <c r="AI72" s="353" t="s">
        <v>347</v>
      </c>
      <c r="AJ72" s="353" t="s">
        <v>23</v>
      </c>
      <c r="AK72" s="346" t="s">
        <v>503</v>
      </c>
      <c r="AL72" s="45">
        <v>5</v>
      </c>
      <c r="AM72" s="280"/>
      <c r="AN72" s="347" t="s">
        <v>548</v>
      </c>
      <c r="AO72" s="36" t="b">
        <f t="shared" si="4"/>
        <v>1</v>
      </c>
      <c r="AP72" s="1"/>
    </row>
    <row r="73" spans="1:16327" s="20" customFormat="1" ht="22.5" customHeight="1" thickBot="1">
      <c r="A73" s="148">
        <v>2</v>
      </c>
      <c r="B73" s="274" t="s">
        <v>544</v>
      </c>
      <c r="C73" s="153"/>
      <c r="D73" s="153"/>
      <c r="E73" s="153" t="s">
        <v>16</v>
      </c>
      <c r="F73" s="211" t="s">
        <v>297</v>
      </c>
      <c r="G73" s="211" t="s">
        <v>549</v>
      </c>
      <c r="H73" s="153"/>
      <c r="I73" s="153"/>
      <c r="J73" s="153"/>
      <c r="K73" s="211" t="s">
        <v>546</v>
      </c>
      <c r="L73" s="211" t="s">
        <v>536</v>
      </c>
      <c r="M73" s="211" t="s">
        <v>78</v>
      </c>
      <c r="N73" s="153" t="s">
        <v>23</v>
      </c>
      <c r="O73" s="153">
        <v>6</v>
      </c>
      <c r="P73" s="212">
        <v>4.0000000000000001E-3</v>
      </c>
      <c r="Q73" s="236">
        <v>79.338200000000001</v>
      </c>
      <c r="R73" s="236" t="s">
        <v>151</v>
      </c>
      <c r="S73" s="236" t="s">
        <v>151</v>
      </c>
      <c r="T73" s="214">
        <v>6</v>
      </c>
      <c r="U73" s="35"/>
      <c r="V73" s="305">
        <f t="shared" si="5"/>
        <v>0</v>
      </c>
      <c r="W73" s="287">
        <f t="shared" si="6"/>
        <v>1</v>
      </c>
      <c r="X73" s="52"/>
      <c r="Y73" s="360">
        <v>4.0000000000000001E-3</v>
      </c>
      <c r="Z73" s="331">
        <v>66.391999999999996</v>
      </c>
      <c r="AA73" s="342">
        <v>61.9738945</v>
      </c>
      <c r="AB73" s="341">
        <v>4.0000000000000001E-3</v>
      </c>
      <c r="AC73" s="352" t="s">
        <v>550</v>
      </c>
      <c r="AD73" s="352" t="s">
        <v>344</v>
      </c>
      <c r="AE73" s="353" t="s">
        <v>345</v>
      </c>
      <c r="AF73" s="353" t="s">
        <v>547</v>
      </c>
      <c r="AG73" s="353" t="s">
        <v>345</v>
      </c>
      <c r="AH73" s="353" t="s">
        <v>22</v>
      </c>
      <c r="AI73" s="353" t="s">
        <v>341</v>
      </c>
      <c r="AJ73" s="353" t="s">
        <v>23</v>
      </c>
      <c r="AK73" s="346" t="s">
        <v>503</v>
      </c>
      <c r="AL73" s="45">
        <v>5</v>
      </c>
      <c r="AM73" s="280"/>
      <c r="AN73" s="347" t="s">
        <v>548</v>
      </c>
      <c r="AO73" s="36" t="b">
        <f t="shared" si="4"/>
        <v>1</v>
      </c>
      <c r="AP73" s="1"/>
    </row>
    <row r="74" spans="1:16327" s="20" customFormat="1" ht="22.5" customHeight="1" thickBot="1">
      <c r="A74" s="148">
        <v>2</v>
      </c>
      <c r="B74" s="49" t="s">
        <v>167</v>
      </c>
      <c r="C74" s="79"/>
      <c r="D74" s="79"/>
      <c r="E74" s="79"/>
      <c r="F74" s="79"/>
      <c r="G74" s="79"/>
      <c r="H74" s="79"/>
      <c r="I74" s="79"/>
      <c r="J74" s="79"/>
      <c r="K74" s="306"/>
      <c r="L74" s="79"/>
      <c r="M74" s="79"/>
      <c r="N74" s="79"/>
      <c r="O74" s="79"/>
      <c r="P74" s="79"/>
      <c r="Q74" s="79"/>
      <c r="R74" s="79"/>
      <c r="S74" s="79"/>
      <c r="T74" s="229"/>
      <c r="U74" s="35"/>
      <c r="V74" s="305">
        <f t="shared" si="5"/>
        <v>0</v>
      </c>
      <c r="W74" s="287" t="e">
        <f t="shared" si="6"/>
        <v>#N/A</v>
      </c>
      <c r="X74" s="52"/>
      <c r="Y74" s="360" t="e">
        <v>#VALUE!</v>
      </c>
      <c r="Z74" s="331" t="s">
        <v>392</v>
      </c>
      <c r="AA74" s="342"/>
      <c r="AB74" s="341"/>
      <c r="AC74" s="352"/>
      <c r="AD74" s="352"/>
      <c r="AE74" s="353"/>
      <c r="AF74" s="353"/>
      <c r="AG74" s="353"/>
      <c r="AH74" s="353"/>
      <c r="AI74" s="353"/>
      <c r="AJ74" s="353"/>
      <c r="AK74" s="346"/>
      <c r="AL74" s="45" t="e">
        <v>#N/A</v>
      </c>
      <c r="AM74" s="280"/>
      <c r="AN74" s="347" t="e">
        <v>#N/A</v>
      </c>
      <c r="AO74" s="36" t="e">
        <f t="shared" si="4"/>
        <v>#N/A</v>
      </c>
      <c r="AP74" s="1"/>
    </row>
    <row r="75" spans="1:16327" s="20" customFormat="1" ht="22.5" customHeight="1" thickBot="1">
      <c r="A75" s="148">
        <v>2</v>
      </c>
      <c r="B75" s="240" t="s">
        <v>551</v>
      </c>
      <c r="C75" s="241"/>
      <c r="D75" s="241"/>
      <c r="E75" s="241"/>
      <c r="F75" s="241"/>
      <c r="G75" s="241"/>
      <c r="H75" s="241"/>
      <c r="I75" s="241"/>
      <c r="J75" s="241"/>
      <c r="K75" s="241"/>
      <c r="L75" s="241"/>
      <c r="M75" s="241"/>
      <c r="N75" s="241"/>
      <c r="O75" s="241"/>
      <c r="P75" s="241"/>
      <c r="Q75" s="241"/>
      <c r="R75" s="241"/>
      <c r="S75" s="241"/>
      <c r="T75" s="242"/>
      <c r="U75" s="35"/>
      <c r="V75" s="305">
        <f t="shared" si="5"/>
        <v>0</v>
      </c>
      <c r="W75" s="287" t="e">
        <f t="shared" si="6"/>
        <v>#N/A</v>
      </c>
      <c r="X75" s="52"/>
      <c r="Y75" s="360" t="e">
        <v>#VALUE!</v>
      </c>
      <c r="Z75" s="331" t="s">
        <v>392</v>
      </c>
      <c r="AA75" s="342"/>
      <c r="AB75" s="341"/>
      <c r="AC75" s="352"/>
      <c r="AD75" s="352"/>
      <c r="AE75" s="353"/>
      <c r="AF75" s="353"/>
      <c r="AG75" s="353"/>
      <c r="AH75" s="353"/>
      <c r="AI75" s="353"/>
      <c r="AJ75" s="353"/>
      <c r="AK75" s="346"/>
      <c r="AL75" s="45" t="e">
        <v>#N/A</v>
      </c>
      <c r="AM75" s="280"/>
      <c r="AN75" s="347" t="e">
        <v>#N/A</v>
      </c>
      <c r="AO75" s="36" t="e">
        <f t="shared" si="4"/>
        <v>#N/A</v>
      </c>
      <c r="AP75" s="1"/>
    </row>
    <row r="76" spans="1:16327" s="20" customFormat="1" ht="22.5" customHeight="1" thickBot="1">
      <c r="A76" s="148">
        <v>2</v>
      </c>
      <c r="B76" s="237" t="s">
        <v>168</v>
      </c>
      <c r="C76" s="238"/>
      <c r="D76" s="238"/>
      <c r="E76" s="238"/>
      <c r="F76" s="238"/>
      <c r="G76" s="238"/>
      <c r="H76" s="238"/>
      <c r="I76" s="238"/>
      <c r="J76" s="238"/>
      <c r="K76" s="238"/>
      <c r="L76" s="238"/>
      <c r="M76" s="238"/>
      <c r="N76" s="238"/>
      <c r="O76" s="238"/>
      <c r="P76" s="238"/>
      <c r="Q76" s="238"/>
      <c r="R76" s="238"/>
      <c r="S76" s="238"/>
      <c r="T76" s="239"/>
      <c r="U76" s="35"/>
      <c r="V76" s="305">
        <f t="shared" si="5"/>
        <v>0</v>
      </c>
      <c r="W76" s="287" t="e">
        <f t="shared" si="6"/>
        <v>#N/A</v>
      </c>
      <c r="X76" s="52"/>
      <c r="Y76" s="360" t="e">
        <v>#VALUE!</v>
      </c>
      <c r="Z76" s="331" t="s">
        <v>392</v>
      </c>
      <c r="AA76" s="342"/>
      <c r="AB76" s="341"/>
      <c r="AC76" s="352"/>
      <c r="AD76" s="352"/>
      <c r="AE76" s="353"/>
      <c r="AF76" s="353"/>
      <c r="AG76" s="353"/>
      <c r="AH76" s="353"/>
      <c r="AI76" s="353"/>
      <c r="AJ76" s="353"/>
      <c r="AK76" s="346"/>
      <c r="AL76" s="45" t="e">
        <v>#N/A</v>
      </c>
      <c r="AM76" s="280"/>
      <c r="AN76" s="347" t="e">
        <v>#N/A</v>
      </c>
      <c r="AO76" s="36" t="e">
        <f t="shared" si="4"/>
        <v>#N/A</v>
      </c>
      <c r="AP76" s="1"/>
    </row>
    <row r="77" spans="1:16327" s="20" customFormat="1" ht="22.5" customHeight="1">
      <c r="A77" s="148">
        <v>2</v>
      </c>
      <c r="B77" s="234" t="s">
        <v>552</v>
      </c>
      <c r="C77" s="74" t="s">
        <v>341</v>
      </c>
      <c r="D77" s="74"/>
      <c r="E77" s="74" t="s">
        <v>24</v>
      </c>
      <c r="F77" s="74" t="s">
        <v>169</v>
      </c>
      <c r="G77" s="38" t="s">
        <v>553</v>
      </c>
      <c r="H77" s="74"/>
      <c r="I77" s="330" t="s">
        <v>341</v>
      </c>
      <c r="J77" s="74"/>
      <c r="K77" s="38" t="s">
        <v>368</v>
      </c>
      <c r="L77" s="38" t="s">
        <v>21</v>
      </c>
      <c r="M77" s="74" t="s">
        <v>22</v>
      </c>
      <c r="N77" s="74" t="s">
        <v>23</v>
      </c>
      <c r="O77" s="74">
        <v>8</v>
      </c>
      <c r="P77" s="235">
        <v>1.5E-3</v>
      </c>
      <c r="Q77" s="68">
        <v>810.2962</v>
      </c>
      <c r="R77" s="333">
        <v>7.05</v>
      </c>
      <c r="S77" s="333">
        <v>3.14</v>
      </c>
      <c r="T77" s="55">
        <v>3</v>
      </c>
      <c r="U77" s="35"/>
      <c r="V77" s="305">
        <f t="shared" si="5"/>
        <v>0</v>
      </c>
      <c r="W77" s="287">
        <f t="shared" si="6"/>
        <v>0</v>
      </c>
      <c r="X77" s="52"/>
      <c r="Y77" s="360">
        <v>1.5E-3</v>
      </c>
      <c r="Z77" s="331">
        <v>749.37249999999995</v>
      </c>
      <c r="AA77" s="342">
        <v>1734.7137488800001</v>
      </c>
      <c r="AB77" s="341">
        <v>1.5E-3</v>
      </c>
      <c r="AC77" s="352" t="s">
        <v>11</v>
      </c>
      <c r="AD77" s="352" t="s">
        <v>352</v>
      </c>
      <c r="AE77" s="353" t="s">
        <v>345</v>
      </c>
      <c r="AF77" s="353" t="s">
        <v>442</v>
      </c>
      <c r="AG77" s="353" t="s">
        <v>345</v>
      </c>
      <c r="AH77" s="353" t="s">
        <v>22</v>
      </c>
      <c r="AI77" s="353" t="s">
        <v>347</v>
      </c>
      <c r="AJ77" s="353" t="s">
        <v>23</v>
      </c>
      <c r="AK77" s="346" t="s">
        <v>348</v>
      </c>
      <c r="AL77" s="45">
        <v>3</v>
      </c>
      <c r="AM77" s="280"/>
      <c r="AN77" s="347" t="s">
        <v>552</v>
      </c>
      <c r="AO77" s="36" t="b">
        <f t="shared" si="4"/>
        <v>1</v>
      </c>
      <c r="AP77" s="1"/>
    </row>
    <row r="78" spans="1:16327" s="20" customFormat="1" ht="22.5" customHeight="1">
      <c r="A78" s="148">
        <v>2</v>
      </c>
      <c r="B78" s="135" t="s">
        <v>554</v>
      </c>
      <c r="C78" s="57" t="s">
        <v>341</v>
      </c>
      <c r="D78" s="57"/>
      <c r="E78" s="57" t="s">
        <v>24</v>
      </c>
      <c r="F78" s="62" t="s">
        <v>175</v>
      </c>
      <c r="G78" s="30" t="s">
        <v>555</v>
      </c>
      <c r="H78" s="62"/>
      <c r="I78" s="71" t="s">
        <v>341</v>
      </c>
      <c r="J78" s="57"/>
      <c r="K78" s="57" t="s">
        <v>556</v>
      </c>
      <c r="L78" s="57" t="s">
        <v>21</v>
      </c>
      <c r="M78" s="71" t="s">
        <v>22</v>
      </c>
      <c r="N78" s="71" t="s">
        <v>23</v>
      </c>
      <c r="O78" s="71">
        <v>8</v>
      </c>
      <c r="P78" s="72">
        <v>1.5E-3</v>
      </c>
      <c r="Q78" s="60">
        <v>1186.4855</v>
      </c>
      <c r="R78" s="334">
        <v>3.79</v>
      </c>
      <c r="S78" s="334">
        <v>3.01</v>
      </c>
      <c r="T78" s="17">
        <v>3</v>
      </c>
      <c r="U78" s="35"/>
      <c r="V78" s="305">
        <f t="shared" si="5"/>
        <v>0</v>
      </c>
      <c r="W78" s="287">
        <f t="shared" si="6"/>
        <v>1</v>
      </c>
      <c r="X78" s="52"/>
      <c r="Y78" s="360">
        <v>1.5E-3</v>
      </c>
      <c r="Z78" s="331">
        <v>1225.1846</v>
      </c>
      <c r="AA78" s="342">
        <v>1357.1575412</v>
      </c>
      <c r="AB78" s="341">
        <v>1.5E-3</v>
      </c>
      <c r="AC78" s="352" t="s">
        <v>11</v>
      </c>
      <c r="AD78" s="352" t="s">
        <v>352</v>
      </c>
      <c r="AE78" s="353" t="s">
        <v>345</v>
      </c>
      <c r="AF78" s="353" t="s">
        <v>375</v>
      </c>
      <c r="AG78" s="353" t="s">
        <v>345</v>
      </c>
      <c r="AH78" s="353" t="s">
        <v>22</v>
      </c>
      <c r="AI78" s="353" t="s">
        <v>347</v>
      </c>
      <c r="AJ78" s="353" t="s">
        <v>23</v>
      </c>
      <c r="AK78" s="346" t="s">
        <v>348</v>
      </c>
      <c r="AL78" s="45">
        <v>2</v>
      </c>
      <c r="AM78" s="280"/>
      <c r="AN78" s="347" t="s">
        <v>554</v>
      </c>
      <c r="AO78" s="36" t="b">
        <f t="shared" si="4"/>
        <v>1</v>
      </c>
      <c r="AP78" s="1"/>
    </row>
    <row r="79" spans="1:16327" s="20" customFormat="1" ht="22.5" customHeight="1">
      <c r="A79" s="148">
        <v>2</v>
      </c>
      <c r="B79" s="145" t="s">
        <v>557</v>
      </c>
      <c r="C79" s="98" t="s">
        <v>341</v>
      </c>
      <c r="D79" s="98"/>
      <c r="E79" s="98" t="s">
        <v>24</v>
      </c>
      <c r="F79" s="99" t="s">
        <v>179</v>
      </c>
      <c r="G79" s="100" t="s">
        <v>558</v>
      </c>
      <c r="H79" s="98"/>
      <c r="I79" s="146"/>
      <c r="J79" s="98"/>
      <c r="K79" s="98" t="s">
        <v>559</v>
      </c>
      <c r="L79" s="98" t="s">
        <v>40</v>
      </c>
      <c r="M79" s="98" t="s">
        <v>34</v>
      </c>
      <c r="N79" s="98" t="s">
        <v>23</v>
      </c>
      <c r="O79" s="98">
        <v>8</v>
      </c>
      <c r="P79" s="101">
        <v>2.5000000000000001E-3</v>
      </c>
      <c r="Q79" s="102">
        <v>697.96564000000001</v>
      </c>
      <c r="R79" s="335">
        <v>7.19</v>
      </c>
      <c r="S79" s="335">
        <v>6.78</v>
      </c>
      <c r="T79" s="103">
        <v>4</v>
      </c>
      <c r="U79" s="35"/>
      <c r="V79" s="305">
        <f t="shared" si="5"/>
        <v>0</v>
      </c>
      <c r="W79" s="287">
        <f t="shared" si="6"/>
        <v>1</v>
      </c>
      <c r="X79" s="52"/>
      <c r="Y79" s="360">
        <v>2.5000000000000001E-3</v>
      </c>
      <c r="Z79" s="331">
        <v>810.09739999999999</v>
      </c>
      <c r="AA79" s="342">
        <v>779.88679992744096</v>
      </c>
      <c r="AB79" s="341">
        <v>2.5000000000000001E-3</v>
      </c>
      <c r="AC79" s="352" t="s">
        <v>11</v>
      </c>
      <c r="AD79" s="352" t="s">
        <v>352</v>
      </c>
      <c r="AE79" s="353" t="s">
        <v>345</v>
      </c>
      <c r="AF79" s="353" t="s">
        <v>560</v>
      </c>
      <c r="AG79" s="353" t="s">
        <v>345</v>
      </c>
      <c r="AH79" s="353" t="s">
        <v>34</v>
      </c>
      <c r="AI79" s="353" t="s">
        <v>498</v>
      </c>
      <c r="AJ79" s="353" t="s">
        <v>23</v>
      </c>
      <c r="AK79" s="346" t="s">
        <v>348</v>
      </c>
      <c r="AL79" s="45">
        <v>3</v>
      </c>
      <c r="AM79" s="280"/>
      <c r="AN79" s="347" t="s">
        <v>557</v>
      </c>
      <c r="AO79" s="36" t="b">
        <f t="shared" si="4"/>
        <v>1</v>
      </c>
      <c r="AP79" s="1"/>
    </row>
    <row r="80" spans="1:16327" s="22" customFormat="1" ht="22.5" customHeight="1" thickBot="1">
      <c r="A80" s="148">
        <v>2</v>
      </c>
      <c r="B80" s="147" t="s">
        <v>557</v>
      </c>
      <c r="C80" s="104" t="s">
        <v>341</v>
      </c>
      <c r="D80" s="104"/>
      <c r="E80" s="104" t="s">
        <v>24</v>
      </c>
      <c r="F80" s="230" t="s">
        <v>180</v>
      </c>
      <c r="G80" s="132" t="s">
        <v>561</v>
      </c>
      <c r="H80" s="104"/>
      <c r="I80" s="231"/>
      <c r="J80" s="104"/>
      <c r="K80" s="104" t="s">
        <v>562</v>
      </c>
      <c r="L80" s="104" t="s">
        <v>21</v>
      </c>
      <c r="M80" s="223" t="s">
        <v>78</v>
      </c>
      <c r="N80" s="104" t="s">
        <v>23</v>
      </c>
      <c r="O80" s="104">
        <v>8</v>
      </c>
      <c r="P80" s="225">
        <v>2.5000000000000001E-3</v>
      </c>
      <c r="Q80" s="226">
        <v>697.96559999999999</v>
      </c>
      <c r="R80" s="336">
        <v>7.19</v>
      </c>
      <c r="S80" s="336">
        <v>6.78</v>
      </c>
      <c r="T80" s="232">
        <v>4</v>
      </c>
      <c r="U80" s="35"/>
      <c r="V80" s="305">
        <f t="shared" si="5"/>
        <v>0</v>
      </c>
      <c r="W80" s="287">
        <f t="shared" si="6"/>
        <v>1</v>
      </c>
      <c r="X80" s="52"/>
      <c r="Y80" s="360">
        <v>2.5000000000000001E-3</v>
      </c>
      <c r="Z80" s="331">
        <v>810.09739999999999</v>
      </c>
      <c r="AA80" s="342">
        <v>779.88679992744096</v>
      </c>
      <c r="AB80" s="341">
        <v>2.5000000000000001E-3</v>
      </c>
      <c r="AC80" s="352" t="s">
        <v>410</v>
      </c>
      <c r="AD80" s="352" t="s">
        <v>352</v>
      </c>
      <c r="AE80" s="353" t="s">
        <v>345</v>
      </c>
      <c r="AF80" s="353" t="s">
        <v>563</v>
      </c>
      <c r="AG80" s="353" t="s">
        <v>345</v>
      </c>
      <c r="AH80" s="353" t="s">
        <v>22</v>
      </c>
      <c r="AI80" s="353" t="s">
        <v>341</v>
      </c>
      <c r="AJ80" s="353" t="s">
        <v>23</v>
      </c>
      <c r="AK80" s="346" t="s">
        <v>348</v>
      </c>
      <c r="AL80" s="45">
        <v>3</v>
      </c>
      <c r="AM80" s="280"/>
      <c r="AN80" s="347" t="s">
        <v>557</v>
      </c>
      <c r="AO80" s="36" t="b">
        <f t="shared" si="4"/>
        <v>1</v>
      </c>
      <c r="AP80" s="1"/>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c r="ISC80" s="20"/>
      <c r="ISD80" s="20"/>
      <c r="ISE80" s="20"/>
      <c r="ISF80" s="20"/>
      <c r="ISG80" s="20"/>
      <c r="ISH80" s="20"/>
      <c r="ISI80" s="20"/>
      <c r="ISJ80" s="20"/>
      <c r="ISK80" s="20"/>
      <c r="ISL80" s="20"/>
      <c r="ISM80" s="20"/>
      <c r="ISN80" s="20"/>
      <c r="ISO80" s="20"/>
      <c r="ISP80" s="20"/>
      <c r="ISQ80" s="20"/>
      <c r="ISR80" s="20"/>
      <c r="ISS80" s="20"/>
      <c r="IST80" s="20"/>
      <c r="ISU80" s="20"/>
      <c r="ISV80" s="20"/>
      <c r="ISW80" s="20"/>
      <c r="ISX80" s="20"/>
      <c r="ISY80" s="20"/>
      <c r="ISZ80" s="20"/>
      <c r="ITA80" s="20"/>
      <c r="ITB80" s="20"/>
      <c r="ITC80" s="20"/>
      <c r="ITD80" s="20"/>
      <c r="ITE80" s="20"/>
      <c r="ITF80" s="20"/>
      <c r="ITG80" s="20"/>
      <c r="ITH80" s="20"/>
      <c r="ITI80" s="20"/>
      <c r="ITJ80" s="20"/>
      <c r="ITK80" s="20"/>
      <c r="ITL80" s="20"/>
      <c r="ITM80" s="20"/>
      <c r="ITN80" s="20"/>
      <c r="ITO80" s="20"/>
      <c r="ITP80" s="20"/>
      <c r="ITQ80" s="20"/>
      <c r="ITR80" s="20"/>
      <c r="ITS80" s="20"/>
      <c r="ITT80" s="20"/>
      <c r="ITU80" s="20"/>
      <c r="ITV80" s="20"/>
      <c r="ITW80" s="20"/>
      <c r="ITX80" s="20"/>
      <c r="ITY80" s="20"/>
      <c r="ITZ80" s="20"/>
      <c r="IUA80" s="20"/>
      <c r="IUB80" s="20"/>
      <c r="IUC80" s="20"/>
      <c r="IUD80" s="20"/>
      <c r="IUE80" s="20"/>
      <c r="IUF80" s="20"/>
      <c r="IUG80" s="20"/>
      <c r="IUH80" s="20"/>
      <c r="IUI80" s="20"/>
      <c r="IUJ80" s="20"/>
      <c r="IUK80" s="20"/>
      <c r="IUL80" s="20"/>
      <c r="IUM80" s="20"/>
      <c r="IUN80" s="20"/>
      <c r="IUO80" s="20"/>
      <c r="IUP80" s="20"/>
      <c r="IUQ80" s="20"/>
      <c r="IUR80" s="20"/>
      <c r="IUS80" s="20"/>
      <c r="IUT80" s="20"/>
      <c r="IUU80" s="20"/>
      <c r="IUV80" s="20"/>
      <c r="IUW80" s="20"/>
      <c r="IUX80" s="20"/>
      <c r="IUY80" s="20"/>
      <c r="IUZ80" s="20"/>
      <c r="IVA80" s="20"/>
      <c r="IVB80" s="20"/>
      <c r="IVC80" s="20"/>
      <c r="IVD80" s="20"/>
      <c r="IVE80" s="20"/>
      <c r="IVF80" s="20"/>
      <c r="IVG80" s="20"/>
      <c r="IVH80" s="20"/>
      <c r="IVI80" s="20"/>
      <c r="IVJ80" s="20"/>
      <c r="IVK80" s="20"/>
      <c r="IVL80" s="20"/>
      <c r="IVM80" s="20"/>
      <c r="IVN80" s="20"/>
      <c r="IVO80" s="20"/>
      <c r="IVP80" s="20"/>
      <c r="IVQ80" s="20"/>
      <c r="IVR80" s="20"/>
      <c r="IVS80" s="20"/>
      <c r="IVT80" s="20"/>
      <c r="IVU80" s="20"/>
      <c r="IVV80" s="20"/>
      <c r="IVW80" s="20"/>
      <c r="IVX80" s="20"/>
      <c r="IVY80" s="20"/>
      <c r="IVZ80" s="20"/>
      <c r="IWA80" s="20"/>
      <c r="IWB80" s="20"/>
      <c r="IWC80" s="20"/>
      <c r="IWD80" s="20"/>
      <c r="IWE80" s="20"/>
      <c r="IWF80" s="20"/>
      <c r="IWG80" s="20"/>
      <c r="IWH80" s="20"/>
      <c r="IWI80" s="20"/>
      <c r="IWJ80" s="20"/>
      <c r="IWK80" s="20"/>
      <c r="IWL80" s="20"/>
      <c r="IWM80" s="20"/>
      <c r="IWN80" s="20"/>
      <c r="IWO80" s="20"/>
      <c r="IWP80" s="20"/>
      <c r="IWQ80" s="20"/>
      <c r="IWR80" s="20"/>
      <c r="IWS80" s="20"/>
      <c r="IWT80" s="20"/>
      <c r="IWU80" s="20"/>
      <c r="IWV80" s="20"/>
      <c r="IWW80" s="20"/>
      <c r="IWX80" s="20"/>
      <c r="IWY80" s="20"/>
      <c r="IWZ80" s="20"/>
      <c r="IXA80" s="20"/>
      <c r="IXB80" s="20"/>
      <c r="IXC80" s="20"/>
      <c r="IXD80" s="20"/>
      <c r="IXE80" s="20"/>
      <c r="IXF80" s="20"/>
      <c r="IXG80" s="20"/>
      <c r="IXH80" s="20"/>
      <c r="IXI80" s="20"/>
      <c r="IXJ80" s="20"/>
      <c r="IXK80" s="20"/>
      <c r="IXL80" s="20"/>
      <c r="IXM80" s="20"/>
      <c r="IXN80" s="20"/>
      <c r="IXO80" s="20"/>
      <c r="IXP80" s="20"/>
      <c r="IXQ80" s="20"/>
      <c r="IXR80" s="20"/>
      <c r="IXS80" s="20"/>
      <c r="IXT80" s="20"/>
      <c r="IXU80" s="20"/>
      <c r="IXV80" s="20"/>
      <c r="IXW80" s="20"/>
      <c r="IXX80" s="20"/>
      <c r="IXY80" s="20"/>
      <c r="IXZ80" s="20"/>
      <c r="IYA80" s="20"/>
      <c r="IYB80" s="20"/>
      <c r="IYC80" s="20"/>
      <c r="IYD80" s="20"/>
      <c r="IYE80" s="20"/>
      <c r="IYF80" s="20"/>
      <c r="IYG80" s="20"/>
      <c r="IYH80" s="20"/>
      <c r="IYI80" s="20"/>
      <c r="IYJ80" s="20"/>
      <c r="IYK80" s="20"/>
      <c r="IYL80" s="20"/>
      <c r="IYM80" s="20"/>
      <c r="IYN80" s="20"/>
      <c r="IYO80" s="20"/>
      <c r="IYP80" s="20"/>
      <c r="IYQ80" s="20"/>
      <c r="IYR80" s="20"/>
      <c r="IYS80" s="20"/>
      <c r="IYT80" s="20"/>
      <c r="IYU80" s="20"/>
      <c r="IYV80" s="20"/>
      <c r="IYW80" s="20"/>
      <c r="IYX80" s="20"/>
      <c r="IYY80" s="20"/>
      <c r="IYZ80" s="20"/>
      <c r="IZA80" s="20"/>
      <c r="IZB80" s="20"/>
      <c r="IZC80" s="20"/>
      <c r="IZD80" s="20"/>
      <c r="IZE80" s="20"/>
      <c r="IZF80" s="20"/>
      <c r="IZG80" s="20"/>
      <c r="IZH80" s="20"/>
      <c r="IZI80" s="20"/>
      <c r="IZJ80" s="20"/>
      <c r="IZK80" s="20"/>
      <c r="IZL80" s="20"/>
      <c r="IZM80" s="20"/>
      <c r="IZN80" s="20"/>
      <c r="IZO80" s="20"/>
      <c r="IZP80" s="20"/>
      <c r="IZQ80" s="20"/>
      <c r="IZR80" s="20"/>
      <c r="IZS80" s="20"/>
      <c r="IZT80" s="20"/>
      <c r="IZU80" s="20"/>
      <c r="IZV80" s="20"/>
      <c r="IZW80" s="20"/>
      <c r="IZX80" s="20"/>
      <c r="IZY80" s="20"/>
      <c r="IZZ80" s="20"/>
      <c r="JAA80" s="20"/>
      <c r="JAB80" s="20"/>
      <c r="JAC80" s="20"/>
      <c r="JAD80" s="20"/>
      <c r="JAE80" s="20"/>
      <c r="JAF80" s="20"/>
      <c r="JAG80" s="20"/>
      <c r="JAH80" s="20"/>
      <c r="JAI80" s="20"/>
      <c r="JAJ80" s="20"/>
      <c r="JAK80" s="20"/>
      <c r="JAL80" s="20"/>
      <c r="JAM80" s="20"/>
      <c r="JAN80" s="20"/>
      <c r="JAO80" s="20"/>
      <c r="JAP80" s="20"/>
      <c r="JAQ80" s="20"/>
      <c r="JAR80" s="20"/>
      <c r="JAS80" s="20"/>
      <c r="JAT80" s="20"/>
      <c r="JAU80" s="20"/>
      <c r="JAV80" s="20"/>
      <c r="JAW80" s="20"/>
      <c r="JAX80" s="20"/>
      <c r="JAY80" s="20"/>
      <c r="JAZ80" s="20"/>
      <c r="JBA80" s="20"/>
      <c r="JBB80" s="20"/>
      <c r="JBC80" s="20"/>
      <c r="JBD80" s="20"/>
      <c r="JBE80" s="20"/>
      <c r="JBF80" s="20"/>
      <c r="JBG80" s="20"/>
      <c r="JBH80" s="20"/>
      <c r="JBI80" s="20"/>
      <c r="JBJ80" s="20"/>
      <c r="JBK80" s="20"/>
      <c r="JBL80" s="20"/>
      <c r="JBM80" s="20"/>
      <c r="JBN80" s="20"/>
      <c r="JBO80" s="20"/>
      <c r="JBP80" s="20"/>
      <c r="JBQ80" s="20"/>
      <c r="JBR80" s="20"/>
      <c r="JBS80" s="20"/>
      <c r="JBT80" s="20"/>
      <c r="JBU80" s="20"/>
      <c r="JBV80" s="20"/>
      <c r="JBW80" s="20"/>
      <c r="JBX80" s="20"/>
      <c r="JBY80" s="20"/>
      <c r="JBZ80" s="20"/>
      <c r="JCA80" s="20"/>
      <c r="JCB80" s="20"/>
      <c r="JCC80" s="20"/>
      <c r="JCD80" s="20"/>
      <c r="JCE80" s="20"/>
      <c r="JCF80" s="20"/>
      <c r="JCG80" s="20"/>
      <c r="JCH80" s="20"/>
      <c r="JCI80" s="20"/>
      <c r="JCJ80" s="20"/>
      <c r="JCK80" s="20"/>
      <c r="JCL80" s="20"/>
      <c r="JCM80" s="20"/>
      <c r="JCN80" s="20"/>
      <c r="JCO80" s="20"/>
      <c r="JCP80" s="20"/>
      <c r="JCQ80" s="20"/>
      <c r="JCR80" s="20"/>
      <c r="JCS80" s="20"/>
      <c r="JCT80" s="20"/>
      <c r="JCU80" s="20"/>
      <c r="JCV80" s="20"/>
      <c r="JCW80" s="20"/>
      <c r="JCX80" s="20"/>
      <c r="JCY80" s="20"/>
      <c r="JCZ80" s="20"/>
      <c r="JDA80" s="20"/>
      <c r="JDB80" s="20"/>
      <c r="JDC80" s="20"/>
      <c r="JDD80" s="20"/>
      <c r="JDE80" s="20"/>
      <c r="JDF80" s="20"/>
      <c r="JDG80" s="20"/>
      <c r="JDH80" s="20"/>
      <c r="JDI80" s="20"/>
      <c r="JDJ80" s="20"/>
      <c r="JDK80" s="20"/>
      <c r="JDL80" s="20"/>
      <c r="JDM80" s="20"/>
      <c r="JDN80" s="20"/>
      <c r="JDO80" s="20"/>
      <c r="JDP80" s="20"/>
      <c r="JDQ80" s="20"/>
      <c r="JDR80" s="20"/>
      <c r="JDS80" s="20"/>
      <c r="JDT80" s="20"/>
      <c r="JDU80" s="20"/>
      <c r="JDV80" s="20"/>
      <c r="JDW80" s="20"/>
      <c r="JDX80" s="20"/>
      <c r="JDY80" s="20"/>
      <c r="JDZ80" s="20"/>
      <c r="JEA80" s="20"/>
      <c r="JEB80" s="20"/>
      <c r="JEC80" s="20"/>
      <c r="JED80" s="20"/>
      <c r="JEE80" s="20"/>
      <c r="JEF80" s="20"/>
      <c r="JEG80" s="20"/>
      <c r="JEH80" s="20"/>
      <c r="JEI80" s="20"/>
      <c r="JEJ80" s="20"/>
      <c r="JEK80" s="20"/>
      <c r="JEL80" s="20"/>
      <c r="JEM80" s="20"/>
      <c r="JEN80" s="20"/>
      <c r="JEO80" s="20"/>
      <c r="JEP80" s="20"/>
      <c r="JEQ80" s="20"/>
      <c r="JER80" s="20"/>
      <c r="JES80" s="20"/>
      <c r="JET80" s="20"/>
      <c r="JEU80" s="20"/>
      <c r="JEV80" s="20"/>
      <c r="JEW80" s="20"/>
      <c r="JEX80" s="20"/>
      <c r="JEY80" s="20"/>
      <c r="JEZ80" s="20"/>
      <c r="JFA80" s="20"/>
      <c r="JFB80" s="20"/>
      <c r="JFC80" s="20"/>
      <c r="JFD80" s="20"/>
      <c r="JFE80" s="20"/>
      <c r="JFF80" s="20"/>
      <c r="JFG80" s="20"/>
      <c r="JFH80" s="20"/>
      <c r="JFI80" s="20"/>
      <c r="JFJ80" s="20"/>
      <c r="JFK80" s="20"/>
      <c r="JFL80" s="20"/>
      <c r="JFM80" s="20"/>
      <c r="JFN80" s="20"/>
      <c r="JFO80" s="20"/>
      <c r="JFP80" s="20"/>
      <c r="JFQ80" s="20"/>
      <c r="JFR80" s="20"/>
      <c r="JFS80" s="20"/>
      <c r="JFT80" s="20"/>
      <c r="JFU80" s="20"/>
      <c r="JFV80" s="20"/>
      <c r="JFW80" s="20"/>
      <c r="JFX80" s="20"/>
      <c r="JFY80" s="20"/>
      <c r="JFZ80" s="20"/>
      <c r="JGA80" s="20"/>
      <c r="JGB80" s="20"/>
      <c r="JGC80" s="20"/>
      <c r="JGD80" s="20"/>
      <c r="JGE80" s="20"/>
      <c r="JGF80" s="20"/>
      <c r="JGG80" s="20"/>
      <c r="JGH80" s="20"/>
      <c r="JGI80" s="20"/>
      <c r="JGJ80" s="20"/>
      <c r="JGK80" s="20"/>
      <c r="JGL80" s="20"/>
      <c r="JGM80" s="20"/>
      <c r="JGN80" s="20"/>
      <c r="JGO80" s="20"/>
      <c r="JGP80" s="20"/>
      <c r="JGQ80" s="20"/>
      <c r="JGR80" s="20"/>
      <c r="JGS80" s="20"/>
      <c r="JGT80" s="20"/>
      <c r="JGU80" s="20"/>
      <c r="JGV80" s="20"/>
      <c r="JGW80" s="20"/>
      <c r="JGX80" s="20"/>
      <c r="JGY80" s="20"/>
      <c r="JGZ80" s="20"/>
      <c r="JHA80" s="20"/>
      <c r="JHB80" s="20"/>
      <c r="JHC80" s="20"/>
      <c r="JHD80" s="20"/>
      <c r="JHE80" s="20"/>
      <c r="JHF80" s="20"/>
      <c r="JHG80" s="20"/>
      <c r="JHH80" s="20"/>
      <c r="JHI80" s="20"/>
      <c r="JHJ80" s="20"/>
      <c r="JHK80" s="20"/>
      <c r="JHL80" s="20"/>
      <c r="JHM80" s="20"/>
      <c r="JHN80" s="20"/>
      <c r="JHO80" s="20"/>
      <c r="JHP80" s="20"/>
      <c r="JHQ80" s="20"/>
      <c r="JHR80" s="20"/>
      <c r="JHS80" s="20"/>
      <c r="JHT80" s="20"/>
      <c r="JHU80" s="20"/>
      <c r="JHV80" s="20"/>
      <c r="JHW80" s="20"/>
      <c r="JHX80" s="20"/>
      <c r="JHY80" s="20"/>
      <c r="JHZ80" s="20"/>
      <c r="JIA80" s="20"/>
      <c r="JIB80" s="20"/>
      <c r="JIC80" s="20"/>
      <c r="JID80" s="20"/>
      <c r="JIE80" s="20"/>
      <c r="JIF80" s="20"/>
      <c r="JIG80" s="20"/>
      <c r="JIH80" s="20"/>
      <c r="JII80" s="20"/>
      <c r="JIJ80" s="20"/>
      <c r="JIK80" s="20"/>
      <c r="JIL80" s="20"/>
      <c r="JIM80" s="20"/>
      <c r="JIN80" s="20"/>
      <c r="JIO80" s="20"/>
      <c r="JIP80" s="20"/>
      <c r="JIQ80" s="20"/>
      <c r="JIR80" s="20"/>
      <c r="JIS80" s="20"/>
      <c r="JIT80" s="20"/>
      <c r="JIU80" s="20"/>
      <c r="JIV80" s="20"/>
      <c r="JIW80" s="20"/>
      <c r="JIX80" s="20"/>
      <c r="JIY80" s="20"/>
      <c r="JIZ80" s="20"/>
      <c r="JJA80" s="20"/>
      <c r="JJB80" s="20"/>
      <c r="JJC80" s="20"/>
      <c r="JJD80" s="20"/>
      <c r="JJE80" s="20"/>
      <c r="JJF80" s="20"/>
      <c r="JJG80" s="20"/>
      <c r="JJH80" s="20"/>
      <c r="JJI80" s="20"/>
      <c r="JJJ80" s="20"/>
      <c r="JJK80" s="20"/>
      <c r="JJL80" s="20"/>
      <c r="JJM80" s="20"/>
      <c r="JJN80" s="20"/>
      <c r="JJO80" s="20"/>
      <c r="JJP80" s="20"/>
      <c r="JJQ80" s="20"/>
      <c r="JJR80" s="20"/>
      <c r="JJS80" s="20"/>
      <c r="JJT80" s="20"/>
      <c r="JJU80" s="20"/>
      <c r="JJV80" s="20"/>
      <c r="JJW80" s="20"/>
      <c r="JJX80" s="20"/>
      <c r="JJY80" s="20"/>
      <c r="JJZ80" s="20"/>
      <c r="JKA80" s="20"/>
      <c r="JKB80" s="20"/>
      <c r="JKC80" s="20"/>
      <c r="JKD80" s="20"/>
      <c r="JKE80" s="20"/>
      <c r="JKF80" s="20"/>
      <c r="JKG80" s="20"/>
      <c r="JKH80" s="20"/>
      <c r="JKI80" s="20"/>
      <c r="JKJ80" s="20"/>
      <c r="JKK80" s="20"/>
      <c r="JKL80" s="20"/>
      <c r="JKM80" s="20"/>
      <c r="JKN80" s="20"/>
      <c r="JKO80" s="20"/>
      <c r="JKP80" s="20"/>
      <c r="JKQ80" s="20"/>
      <c r="JKR80" s="20"/>
      <c r="JKS80" s="20"/>
      <c r="JKT80" s="20"/>
      <c r="JKU80" s="20"/>
      <c r="JKV80" s="20"/>
      <c r="JKW80" s="20"/>
      <c r="JKX80" s="20"/>
      <c r="JKY80" s="20"/>
      <c r="JKZ80" s="20"/>
      <c r="JLA80" s="20"/>
      <c r="JLB80" s="20"/>
      <c r="JLC80" s="20"/>
      <c r="JLD80" s="20"/>
      <c r="JLE80" s="20"/>
      <c r="JLF80" s="20"/>
      <c r="JLG80" s="20"/>
      <c r="JLH80" s="20"/>
      <c r="JLI80" s="20"/>
      <c r="JLJ80" s="20"/>
      <c r="JLK80" s="20"/>
      <c r="JLL80" s="20"/>
      <c r="JLM80" s="20"/>
      <c r="JLN80" s="20"/>
      <c r="JLO80" s="20"/>
      <c r="JLP80" s="20"/>
      <c r="JLQ80" s="20"/>
      <c r="JLR80" s="20"/>
      <c r="JLS80" s="20"/>
      <c r="JLT80" s="20"/>
      <c r="JLU80" s="20"/>
      <c r="JLV80" s="20"/>
      <c r="JLW80" s="20"/>
      <c r="JLX80" s="20"/>
      <c r="JLY80" s="20"/>
      <c r="JLZ80" s="20"/>
      <c r="JMA80" s="20"/>
      <c r="JMB80" s="20"/>
      <c r="JMC80" s="20"/>
      <c r="JMD80" s="20"/>
      <c r="JME80" s="20"/>
      <c r="JMF80" s="20"/>
      <c r="JMG80" s="20"/>
      <c r="JMH80" s="20"/>
      <c r="JMI80" s="20"/>
      <c r="JMJ80" s="20"/>
      <c r="JMK80" s="20"/>
      <c r="JML80" s="20"/>
      <c r="JMM80" s="20"/>
      <c r="JMN80" s="20"/>
      <c r="JMO80" s="20"/>
      <c r="JMP80" s="20"/>
      <c r="JMQ80" s="20"/>
      <c r="JMR80" s="20"/>
      <c r="JMS80" s="20"/>
      <c r="JMT80" s="20"/>
      <c r="JMU80" s="20"/>
      <c r="JMV80" s="20"/>
      <c r="JMW80" s="20"/>
      <c r="JMX80" s="20"/>
      <c r="JMY80" s="20"/>
      <c r="JMZ80" s="20"/>
      <c r="JNA80" s="20"/>
      <c r="JNB80" s="20"/>
      <c r="JNC80" s="20"/>
      <c r="JND80" s="20"/>
      <c r="JNE80" s="20"/>
      <c r="JNF80" s="20"/>
      <c r="JNG80" s="20"/>
      <c r="JNH80" s="20"/>
      <c r="JNI80" s="20"/>
      <c r="JNJ80" s="20"/>
      <c r="JNK80" s="20"/>
      <c r="JNL80" s="20"/>
      <c r="JNM80" s="20"/>
      <c r="JNN80" s="20"/>
      <c r="JNO80" s="20"/>
      <c r="JNP80" s="20"/>
      <c r="JNQ80" s="20"/>
      <c r="JNR80" s="20"/>
      <c r="JNS80" s="20"/>
      <c r="JNT80" s="20"/>
      <c r="JNU80" s="20"/>
      <c r="JNV80" s="20"/>
      <c r="JNW80" s="20"/>
      <c r="JNX80" s="20"/>
      <c r="JNY80" s="20"/>
      <c r="JNZ80" s="20"/>
      <c r="JOA80" s="20"/>
      <c r="JOB80" s="20"/>
      <c r="JOC80" s="20"/>
      <c r="JOD80" s="20"/>
      <c r="JOE80" s="20"/>
      <c r="JOF80" s="20"/>
      <c r="JOG80" s="20"/>
      <c r="JOH80" s="20"/>
      <c r="JOI80" s="20"/>
      <c r="JOJ80" s="20"/>
      <c r="JOK80" s="20"/>
      <c r="JOL80" s="20"/>
      <c r="JOM80" s="20"/>
      <c r="JON80" s="20"/>
      <c r="JOO80" s="20"/>
      <c r="JOP80" s="20"/>
      <c r="JOQ80" s="20"/>
      <c r="JOR80" s="20"/>
      <c r="JOS80" s="20"/>
      <c r="JOT80" s="20"/>
      <c r="JOU80" s="20"/>
      <c r="JOV80" s="20"/>
      <c r="JOW80" s="20"/>
      <c r="JOX80" s="20"/>
      <c r="JOY80" s="20"/>
      <c r="JOZ80" s="20"/>
      <c r="JPA80" s="20"/>
      <c r="JPB80" s="20"/>
      <c r="JPC80" s="20"/>
      <c r="JPD80" s="20"/>
      <c r="JPE80" s="20"/>
      <c r="JPF80" s="20"/>
      <c r="JPG80" s="20"/>
      <c r="JPH80" s="20"/>
      <c r="JPI80" s="20"/>
      <c r="JPJ80" s="20"/>
      <c r="JPK80" s="20"/>
      <c r="JPL80" s="20"/>
      <c r="JPM80" s="20"/>
      <c r="JPN80" s="20"/>
      <c r="JPO80" s="20"/>
      <c r="JPP80" s="20"/>
      <c r="JPQ80" s="20"/>
      <c r="JPR80" s="20"/>
      <c r="JPS80" s="20"/>
      <c r="JPT80" s="20"/>
      <c r="JPU80" s="20"/>
      <c r="JPV80" s="20"/>
      <c r="JPW80" s="20"/>
      <c r="JPX80" s="20"/>
      <c r="JPY80" s="20"/>
      <c r="JPZ80" s="20"/>
      <c r="JQA80" s="20"/>
      <c r="JQB80" s="20"/>
      <c r="JQC80" s="20"/>
      <c r="JQD80" s="20"/>
      <c r="JQE80" s="20"/>
      <c r="JQF80" s="20"/>
      <c r="JQG80" s="20"/>
      <c r="JQH80" s="20"/>
      <c r="JQI80" s="20"/>
      <c r="JQJ80" s="20"/>
      <c r="JQK80" s="20"/>
      <c r="JQL80" s="20"/>
      <c r="JQM80" s="20"/>
      <c r="JQN80" s="20"/>
      <c r="JQO80" s="20"/>
      <c r="JQP80" s="20"/>
      <c r="JQQ80" s="20"/>
      <c r="JQR80" s="20"/>
      <c r="JQS80" s="20"/>
      <c r="JQT80" s="20"/>
      <c r="JQU80" s="20"/>
      <c r="JQV80" s="20"/>
      <c r="JQW80" s="20"/>
      <c r="JQX80" s="20"/>
      <c r="JQY80" s="20"/>
      <c r="JQZ80" s="20"/>
      <c r="JRA80" s="20"/>
      <c r="JRB80" s="20"/>
      <c r="JRC80" s="20"/>
      <c r="JRD80" s="20"/>
      <c r="JRE80" s="20"/>
      <c r="JRF80" s="20"/>
      <c r="JRG80" s="20"/>
      <c r="JRH80" s="20"/>
      <c r="JRI80" s="20"/>
      <c r="JRJ80" s="20"/>
      <c r="JRK80" s="20"/>
      <c r="JRL80" s="20"/>
      <c r="JRM80" s="20"/>
      <c r="JRN80" s="20"/>
      <c r="JRO80" s="20"/>
      <c r="JRP80" s="20"/>
      <c r="JRQ80" s="20"/>
      <c r="JRR80" s="20"/>
      <c r="JRS80" s="20"/>
      <c r="JRT80" s="20"/>
      <c r="JRU80" s="20"/>
      <c r="JRV80" s="20"/>
      <c r="JRW80" s="20"/>
      <c r="JRX80" s="20"/>
      <c r="JRY80" s="20"/>
      <c r="JRZ80" s="20"/>
      <c r="JSA80" s="20"/>
      <c r="JSB80" s="20"/>
      <c r="JSC80" s="20"/>
      <c r="JSD80" s="20"/>
      <c r="JSE80" s="20"/>
      <c r="JSF80" s="20"/>
      <c r="JSG80" s="20"/>
      <c r="JSH80" s="20"/>
      <c r="JSI80" s="20"/>
      <c r="JSJ80" s="20"/>
      <c r="JSK80" s="20"/>
      <c r="JSL80" s="20"/>
      <c r="JSM80" s="20"/>
      <c r="JSN80" s="20"/>
      <c r="JSO80" s="20"/>
      <c r="JSP80" s="20"/>
      <c r="JSQ80" s="20"/>
      <c r="JSR80" s="20"/>
      <c r="JSS80" s="20"/>
      <c r="JST80" s="20"/>
      <c r="JSU80" s="20"/>
      <c r="JSV80" s="20"/>
      <c r="JSW80" s="20"/>
      <c r="JSX80" s="20"/>
      <c r="JSY80" s="20"/>
      <c r="JSZ80" s="20"/>
      <c r="JTA80" s="20"/>
      <c r="JTB80" s="20"/>
      <c r="JTC80" s="20"/>
      <c r="JTD80" s="20"/>
      <c r="JTE80" s="20"/>
      <c r="JTF80" s="20"/>
      <c r="JTG80" s="20"/>
      <c r="JTH80" s="20"/>
      <c r="JTI80" s="20"/>
      <c r="JTJ80" s="20"/>
      <c r="JTK80" s="20"/>
      <c r="JTL80" s="20"/>
      <c r="JTM80" s="20"/>
      <c r="JTN80" s="20"/>
      <c r="JTO80" s="20"/>
      <c r="JTP80" s="20"/>
      <c r="JTQ80" s="20"/>
      <c r="JTR80" s="20"/>
      <c r="JTS80" s="20"/>
      <c r="JTT80" s="20"/>
      <c r="JTU80" s="20"/>
      <c r="JTV80" s="20"/>
      <c r="JTW80" s="20"/>
      <c r="JTX80" s="20"/>
      <c r="JTY80" s="20"/>
      <c r="JTZ80" s="20"/>
      <c r="JUA80" s="20"/>
      <c r="JUB80" s="20"/>
      <c r="JUC80" s="20"/>
      <c r="JUD80" s="20"/>
      <c r="JUE80" s="20"/>
      <c r="JUF80" s="20"/>
      <c r="JUG80" s="20"/>
      <c r="JUH80" s="20"/>
      <c r="JUI80" s="20"/>
      <c r="JUJ80" s="20"/>
      <c r="JUK80" s="20"/>
      <c r="JUL80" s="20"/>
      <c r="JUM80" s="20"/>
      <c r="JUN80" s="20"/>
      <c r="JUO80" s="20"/>
      <c r="JUP80" s="20"/>
      <c r="JUQ80" s="20"/>
      <c r="JUR80" s="20"/>
      <c r="JUS80" s="20"/>
      <c r="JUT80" s="20"/>
      <c r="JUU80" s="20"/>
      <c r="JUV80" s="20"/>
      <c r="JUW80" s="20"/>
      <c r="JUX80" s="20"/>
      <c r="JUY80" s="20"/>
      <c r="JUZ80" s="20"/>
      <c r="JVA80" s="20"/>
      <c r="JVB80" s="20"/>
      <c r="JVC80" s="20"/>
      <c r="JVD80" s="20"/>
      <c r="JVE80" s="20"/>
      <c r="JVF80" s="20"/>
      <c r="JVG80" s="20"/>
      <c r="JVH80" s="20"/>
      <c r="JVI80" s="20"/>
      <c r="JVJ80" s="20"/>
      <c r="JVK80" s="20"/>
      <c r="JVL80" s="20"/>
      <c r="JVM80" s="20"/>
      <c r="JVN80" s="20"/>
      <c r="JVO80" s="20"/>
      <c r="JVP80" s="20"/>
      <c r="JVQ80" s="20"/>
      <c r="JVR80" s="20"/>
      <c r="JVS80" s="20"/>
      <c r="JVT80" s="20"/>
      <c r="JVU80" s="20"/>
      <c r="JVV80" s="20"/>
      <c r="JVW80" s="20"/>
      <c r="JVX80" s="20"/>
      <c r="JVY80" s="20"/>
      <c r="JVZ80" s="20"/>
      <c r="JWA80" s="20"/>
      <c r="JWB80" s="20"/>
      <c r="JWC80" s="20"/>
      <c r="JWD80" s="20"/>
      <c r="JWE80" s="20"/>
      <c r="JWF80" s="20"/>
      <c r="JWG80" s="20"/>
      <c r="JWH80" s="20"/>
      <c r="JWI80" s="20"/>
      <c r="JWJ80" s="20"/>
      <c r="JWK80" s="20"/>
      <c r="JWL80" s="20"/>
      <c r="JWM80" s="20"/>
      <c r="JWN80" s="20"/>
      <c r="JWO80" s="20"/>
      <c r="JWP80" s="20"/>
      <c r="JWQ80" s="20"/>
      <c r="JWR80" s="20"/>
      <c r="JWS80" s="20"/>
      <c r="JWT80" s="20"/>
      <c r="JWU80" s="20"/>
      <c r="JWV80" s="20"/>
      <c r="JWW80" s="20"/>
      <c r="JWX80" s="20"/>
      <c r="JWY80" s="20"/>
      <c r="JWZ80" s="20"/>
      <c r="JXA80" s="20"/>
      <c r="JXB80" s="20"/>
      <c r="JXC80" s="20"/>
      <c r="JXD80" s="20"/>
      <c r="JXE80" s="20"/>
      <c r="JXF80" s="20"/>
      <c r="JXG80" s="20"/>
      <c r="JXH80" s="20"/>
      <c r="JXI80" s="20"/>
      <c r="JXJ80" s="20"/>
      <c r="JXK80" s="20"/>
      <c r="JXL80" s="20"/>
      <c r="JXM80" s="20"/>
      <c r="JXN80" s="20"/>
      <c r="JXO80" s="20"/>
      <c r="JXP80" s="20"/>
      <c r="JXQ80" s="20"/>
      <c r="JXR80" s="20"/>
      <c r="JXS80" s="20"/>
      <c r="JXT80" s="20"/>
      <c r="JXU80" s="20"/>
      <c r="JXV80" s="20"/>
      <c r="JXW80" s="20"/>
      <c r="JXX80" s="20"/>
      <c r="JXY80" s="20"/>
      <c r="JXZ80" s="20"/>
      <c r="JYA80" s="20"/>
      <c r="JYB80" s="20"/>
      <c r="JYC80" s="20"/>
      <c r="JYD80" s="20"/>
      <c r="JYE80" s="20"/>
      <c r="JYF80" s="20"/>
      <c r="JYG80" s="20"/>
      <c r="JYH80" s="20"/>
      <c r="JYI80" s="20"/>
      <c r="JYJ80" s="20"/>
      <c r="JYK80" s="20"/>
      <c r="JYL80" s="20"/>
      <c r="JYM80" s="20"/>
      <c r="JYN80" s="20"/>
      <c r="JYO80" s="20"/>
      <c r="JYP80" s="20"/>
      <c r="JYQ80" s="20"/>
      <c r="JYR80" s="20"/>
      <c r="JYS80" s="20"/>
      <c r="JYT80" s="20"/>
      <c r="JYU80" s="20"/>
      <c r="JYV80" s="20"/>
      <c r="JYW80" s="20"/>
      <c r="JYX80" s="20"/>
      <c r="JYY80" s="20"/>
      <c r="JYZ80" s="20"/>
      <c r="JZA80" s="20"/>
      <c r="JZB80" s="20"/>
      <c r="JZC80" s="20"/>
      <c r="JZD80" s="20"/>
      <c r="JZE80" s="20"/>
      <c r="JZF80" s="20"/>
      <c r="JZG80" s="20"/>
      <c r="JZH80" s="20"/>
      <c r="JZI80" s="20"/>
      <c r="JZJ80" s="20"/>
      <c r="JZK80" s="20"/>
      <c r="JZL80" s="20"/>
      <c r="JZM80" s="20"/>
      <c r="JZN80" s="20"/>
      <c r="JZO80" s="20"/>
      <c r="JZP80" s="20"/>
      <c r="JZQ80" s="20"/>
      <c r="JZR80" s="20"/>
      <c r="JZS80" s="20"/>
      <c r="JZT80" s="20"/>
      <c r="JZU80" s="20"/>
      <c r="JZV80" s="20"/>
      <c r="JZW80" s="20"/>
      <c r="JZX80" s="20"/>
      <c r="JZY80" s="20"/>
      <c r="JZZ80" s="20"/>
      <c r="KAA80" s="20"/>
      <c r="KAB80" s="20"/>
      <c r="KAC80" s="20"/>
      <c r="KAD80" s="20"/>
      <c r="KAE80" s="20"/>
      <c r="KAF80" s="20"/>
      <c r="KAG80" s="20"/>
      <c r="KAH80" s="20"/>
      <c r="KAI80" s="20"/>
      <c r="KAJ80" s="20"/>
      <c r="KAK80" s="20"/>
      <c r="KAL80" s="20"/>
      <c r="KAM80" s="20"/>
      <c r="KAN80" s="20"/>
      <c r="KAO80" s="20"/>
      <c r="KAP80" s="20"/>
      <c r="KAQ80" s="20"/>
      <c r="KAR80" s="20"/>
      <c r="KAS80" s="20"/>
      <c r="KAT80" s="20"/>
      <c r="KAU80" s="20"/>
      <c r="KAV80" s="20"/>
      <c r="KAW80" s="20"/>
      <c r="KAX80" s="20"/>
      <c r="KAY80" s="20"/>
      <c r="KAZ80" s="20"/>
      <c r="KBA80" s="20"/>
      <c r="KBB80" s="20"/>
      <c r="KBC80" s="20"/>
      <c r="KBD80" s="20"/>
      <c r="KBE80" s="20"/>
      <c r="KBF80" s="20"/>
      <c r="KBG80" s="20"/>
      <c r="KBH80" s="20"/>
      <c r="KBI80" s="20"/>
      <c r="KBJ80" s="20"/>
      <c r="KBK80" s="20"/>
      <c r="KBL80" s="20"/>
      <c r="KBM80" s="20"/>
      <c r="KBN80" s="20"/>
      <c r="KBO80" s="20"/>
      <c r="KBP80" s="20"/>
      <c r="KBQ80" s="20"/>
      <c r="KBR80" s="20"/>
      <c r="KBS80" s="20"/>
      <c r="KBT80" s="20"/>
      <c r="KBU80" s="20"/>
      <c r="KBV80" s="20"/>
      <c r="KBW80" s="20"/>
      <c r="KBX80" s="20"/>
      <c r="KBY80" s="20"/>
      <c r="KBZ80" s="20"/>
      <c r="KCA80" s="20"/>
      <c r="KCB80" s="20"/>
      <c r="KCC80" s="20"/>
      <c r="KCD80" s="20"/>
      <c r="KCE80" s="20"/>
      <c r="KCF80" s="20"/>
      <c r="KCG80" s="20"/>
      <c r="KCH80" s="20"/>
      <c r="KCI80" s="20"/>
      <c r="KCJ80" s="20"/>
      <c r="KCK80" s="20"/>
      <c r="KCL80" s="20"/>
      <c r="KCM80" s="20"/>
      <c r="KCN80" s="20"/>
      <c r="KCO80" s="20"/>
      <c r="KCP80" s="20"/>
      <c r="KCQ80" s="20"/>
      <c r="KCR80" s="20"/>
      <c r="KCS80" s="20"/>
      <c r="KCT80" s="20"/>
      <c r="KCU80" s="20"/>
      <c r="KCV80" s="20"/>
      <c r="KCW80" s="20"/>
      <c r="KCX80" s="20"/>
      <c r="KCY80" s="20"/>
      <c r="KCZ80" s="20"/>
      <c r="KDA80" s="20"/>
      <c r="KDB80" s="20"/>
      <c r="KDC80" s="20"/>
      <c r="KDD80" s="20"/>
      <c r="KDE80" s="20"/>
      <c r="KDF80" s="20"/>
      <c r="KDG80" s="20"/>
      <c r="KDH80" s="20"/>
      <c r="KDI80" s="20"/>
      <c r="KDJ80" s="20"/>
      <c r="KDK80" s="20"/>
      <c r="KDL80" s="20"/>
      <c r="KDM80" s="20"/>
      <c r="KDN80" s="20"/>
      <c r="KDO80" s="20"/>
      <c r="KDP80" s="20"/>
      <c r="KDQ80" s="20"/>
      <c r="KDR80" s="20"/>
      <c r="KDS80" s="20"/>
      <c r="KDT80" s="20"/>
      <c r="KDU80" s="20"/>
      <c r="KDV80" s="20"/>
      <c r="KDW80" s="20"/>
      <c r="KDX80" s="20"/>
      <c r="KDY80" s="20"/>
      <c r="KDZ80" s="20"/>
      <c r="KEA80" s="20"/>
      <c r="KEB80" s="20"/>
      <c r="KEC80" s="20"/>
      <c r="KED80" s="20"/>
      <c r="KEE80" s="20"/>
      <c r="KEF80" s="20"/>
      <c r="KEG80" s="20"/>
      <c r="KEH80" s="20"/>
      <c r="KEI80" s="20"/>
      <c r="KEJ80" s="20"/>
      <c r="KEK80" s="20"/>
      <c r="KEL80" s="20"/>
      <c r="KEM80" s="20"/>
      <c r="KEN80" s="20"/>
      <c r="KEO80" s="20"/>
      <c r="KEP80" s="20"/>
      <c r="KEQ80" s="20"/>
      <c r="KER80" s="20"/>
      <c r="KES80" s="20"/>
      <c r="KET80" s="20"/>
      <c r="KEU80" s="20"/>
      <c r="KEV80" s="20"/>
      <c r="KEW80" s="20"/>
      <c r="KEX80" s="20"/>
      <c r="KEY80" s="20"/>
      <c r="KEZ80" s="20"/>
      <c r="KFA80" s="20"/>
      <c r="KFB80" s="20"/>
      <c r="KFC80" s="20"/>
      <c r="KFD80" s="20"/>
      <c r="KFE80" s="20"/>
      <c r="KFF80" s="20"/>
      <c r="KFG80" s="20"/>
      <c r="KFH80" s="20"/>
      <c r="KFI80" s="20"/>
      <c r="KFJ80" s="20"/>
      <c r="KFK80" s="20"/>
      <c r="KFL80" s="20"/>
      <c r="KFM80" s="20"/>
      <c r="KFN80" s="20"/>
      <c r="KFO80" s="20"/>
      <c r="KFP80" s="20"/>
      <c r="KFQ80" s="20"/>
      <c r="KFR80" s="20"/>
      <c r="KFS80" s="20"/>
      <c r="KFT80" s="20"/>
      <c r="KFU80" s="20"/>
      <c r="KFV80" s="20"/>
      <c r="KFW80" s="20"/>
      <c r="KFX80" s="20"/>
      <c r="KFY80" s="20"/>
      <c r="KFZ80" s="20"/>
      <c r="KGA80" s="20"/>
      <c r="KGB80" s="20"/>
      <c r="KGC80" s="20"/>
      <c r="KGD80" s="20"/>
      <c r="KGE80" s="20"/>
      <c r="KGF80" s="20"/>
      <c r="KGG80" s="20"/>
      <c r="KGH80" s="20"/>
      <c r="KGI80" s="20"/>
      <c r="KGJ80" s="20"/>
      <c r="KGK80" s="20"/>
      <c r="KGL80" s="20"/>
      <c r="KGM80" s="20"/>
      <c r="KGN80" s="20"/>
      <c r="KGO80" s="20"/>
      <c r="KGP80" s="20"/>
      <c r="KGQ80" s="20"/>
      <c r="KGR80" s="20"/>
      <c r="KGS80" s="20"/>
      <c r="KGT80" s="20"/>
      <c r="KGU80" s="20"/>
      <c r="KGV80" s="20"/>
      <c r="KGW80" s="20"/>
      <c r="KGX80" s="20"/>
      <c r="KGY80" s="20"/>
      <c r="KGZ80" s="20"/>
      <c r="KHA80" s="20"/>
      <c r="KHB80" s="20"/>
      <c r="KHC80" s="20"/>
      <c r="KHD80" s="20"/>
      <c r="KHE80" s="20"/>
      <c r="KHF80" s="20"/>
      <c r="KHG80" s="20"/>
      <c r="KHH80" s="20"/>
      <c r="KHI80" s="20"/>
      <c r="KHJ80" s="20"/>
      <c r="KHK80" s="20"/>
      <c r="KHL80" s="20"/>
      <c r="KHM80" s="20"/>
      <c r="KHN80" s="20"/>
      <c r="KHO80" s="20"/>
      <c r="KHP80" s="20"/>
      <c r="KHQ80" s="20"/>
      <c r="KHR80" s="20"/>
      <c r="KHS80" s="20"/>
      <c r="KHT80" s="20"/>
      <c r="KHU80" s="20"/>
      <c r="KHV80" s="20"/>
      <c r="KHW80" s="20"/>
      <c r="KHX80" s="20"/>
      <c r="KHY80" s="20"/>
      <c r="KHZ80" s="20"/>
      <c r="KIA80" s="20"/>
      <c r="KIB80" s="20"/>
      <c r="KIC80" s="20"/>
      <c r="KID80" s="20"/>
      <c r="KIE80" s="20"/>
      <c r="KIF80" s="20"/>
      <c r="KIG80" s="20"/>
      <c r="KIH80" s="20"/>
      <c r="KII80" s="20"/>
      <c r="KIJ80" s="20"/>
      <c r="KIK80" s="20"/>
      <c r="KIL80" s="20"/>
      <c r="KIM80" s="20"/>
      <c r="KIN80" s="20"/>
      <c r="KIO80" s="20"/>
      <c r="KIP80" s="20"/>
      <c r="KIQ80" s="20"/>
      <c r="KIR80" s="20"/>
      <c r="KIS80" s="20"/>
      <c r="KIT80" s="20"/>
      <c r="KIU80" s="20"/>
      <c r="KIV80" s="20"/>
      <c r="KIW80" s="20"/>
      <c r="KIX80" s="20"/>
      <c r="KIY80" s="20"/>
      <c r="KIZ80" s="20"/>
      <c r="KJA80" s="20"/>
      <c r="KJB80" s="20"/>
      <c r="KJC80" s="20"/>
      <c r="KJD80" s="20"/>
      <c r="KJE80" s="20"/>
      <c r="KJF80" s="20"/>
      <c r="KJG80" s="20"/>
      <c r="KJH80" s="20"/>
      <c r="KJI80" s="20"/>
      <c r="KJJ80" s="20"/>
      <c r="KJK80" s="20"/>
      <c r="KJL80" s="20"/>
      <c r="KJM80" s="20"/>
      <c r="KJN80" s="20"/>
      <c r="KJO80" s="20"/>
      <c r="KJP80" s="20"/>
      <c r="KJQ80" s="20"/>
      <c r="KJR80" s="20"/>
      <c r="KJS80" s="20"/>
      <c r="KJT80" s="20"/>
      <c r="KJU80" s="20"/>
      <c r="KJV80" s="20"/>
      <c r="KJW80" s="20"/>
      <c r="KJX80" s="20"/>
      <c r="KJY80" s="20"/>
      <c r="KJZ80" s="20"/>
      <c r="KKA80" s="20"/>
      <c r="KKB80" s="20"/>
      <c r="KKC80" s="20"/>
      <c r="KKD80" s="20"/>
      <c r="KKE80" s="20"/>
      <c r="KKF80" s="20"/>
      <c r="KKG80" s="20"/>
      <c r="KKH80" s="20"/>
      <c r="KKI80" s="20"/>
      <c r="KKJ80" s="20"/>
      <c r="KKK80" s="20"/>
      <c r="KKL80" s="20"/>
      <c r="KKM80" s="20"/>
      <c r="KKN80" s="20"/>
      <c r="KKO80" s="20"/>
      <c r="KKP80" s="20"/>
      <c r="KKQ80" s="20"/>
      <c r="KKR80" s="20"/>
      <c r="KKS80" s="20"/>
      <c r="KKT80" s="20"/>
      <c r="KKU80" s="20"/>
      <c r="KKV80" s="20"/>
      <c r="KKW80" s="20"/>
      <c r="KKX80" s="20"/>
      <c r="KKY80" s="20"/>
      <c r="KKZ80" s="20"/>
      <c r="KLA80" s="20"/>
      <c r="KLB80" s="20"/>
      <c r="KLC80" s="20"/>
      <c r="KLD80" s="20"/>
      <c r="KLE80" s="20"/>
      <c r="KLF80" s="20"/>
      <c r="KLG80" s="20"/>
      <c r="KLH80" s="20"/>
      <c r="KLI80" s="20"/>
      <c r="KLJ80" s="20"/>
      <c r="KLK80" s="20"/>
      <c r="KLL80" s="20"/>
      <c r="KLM80" s="20"/>
      <c r="KLN80" s="20"/>
      <c r="KLO80" s="20"/>
      <c r="KLP80" s="20"/>
      <c r="KLQ80" s="20"/>
      <c r="KLR80" s="20"/>
      <c r="KLS80" s="20"/>
      <c r="KLT80" s="20"/>
      <c r="KLU80" s="20"/>
      <c r="KLV80" s="20"/>
      <c r="KLW80" s="20"/>
      <c r="KLX80" s="20"/>
      <c r="KLY80" s="20"/>
      <c r="KLZ80" s="20"/>
      <c r="KMA80" s="20"/>
      <c r="KMB80" s="20"/>
      <c r="KMC80" s="20"/>
      <c r="KMD80" s="20"/>
      <c r="KME80" s="20"/>
      <c r="KMF80" s="20"/>
      <c r="KMG80" s="20"/>
      <c r="KMH80" s="20"/>
      <c r="KMI80" s="20"/>
      <c r="KMJ80" s="20"/>
      <c r="KMK80" s="20"/>
      <c r="KML80" s="20"/>
      <c r="KMM80" s="20"/>
      <c r="KMN80" s="20"/>
      <c r="KMO80" s="20"/>
      <c r="KMP80" s="20"/>
      <c r="KMQ80" s="20"/>
      <c r="KMR80" s="20"/>
      <c r="KMS80" s="20"/>
      <c r="KMT80" s="20"/>
      <c r="KMU80" s="20"/>
      <c r="KMV80" s="20"/>
      <c r="KMW80" s="20"/>
      <c r="KMX80" s="20"/>
      <c r="KMY80" s="20"/>
      <c r="KMZ80" s="20"/>
      <c r="KNA80" s="20"/>
      <c r="KNB80" s="20"/>
      <c r="KNC80" s="20"/>
      <c r="KND80" s="20"/>
      <c r="KNE80" s="20"/>
      <c r="KNF80" s="20"/>
      <c r="KNG80" s="20"/>
      <c r="KNH80" s="20"/>
      <c r="KNI80" s="20"/>
      <c r="KNJ80" s="20"/>
      <c r="KNK80" s="20"/>
      <c r="KNL80" s="20"/>
      <c r="KNM80" s="20"/>
      <c r="KNN80" s="20"/>
      <c r="KNO80" s="20"/>
      <c r="KNP80" s="20"/>
      <c r="KNQ80" s="20"/>
      <c r="KNR80" s="20"/>
      <c r="KNS80" s="20"/>
      <c r="KNT80" s="20"/>
      <c r="KNU80" s="20"/>
      <c r="KNV80" s="20"/>
      <c r="KNW80" s="20"/>
      <c r="KNX80" s="20"/>
      <c r="KNY80" s="20"/>
      <c r="KNZ80" s="20"/>
      <c r="KOA80" s="20"/>
      <c r="KOB80" s="20"/>
      <c r="KOC80" s="20"/>
      <c r="KOD80" s="20"/>
      <c r="KOE80" s="20"/>
      <c r="KOF80" s="20"/>
      <c r="KOG80" s="20"/>
      <c r="KOH80" s="20"/>
      <c r="KOI80" s="20"/>
      <c r="KOJ80" s="20"/>
      <c r="KOK80" s="20"/>
      <c r="KOL80" s="20"/>
      <c r="KOM80" s="20"/>
      <c r="KON80" s="20"/>
      <c r="KOO80" s="20"/>
      <c r="KOP80" s="20"/>
      <c r="KOQ80" s="20"/>
      <c r="KOR80" s="20"/>
      <c r="KOS80" s="20"/>
      <c r="KOT80" s="20"/>
      <c r="KOU80" s="20"/>
      <c r="KOV80" s="20"/>
      <c r="KOW80" s="20"/>
      <c r="KOX80" s="20"/>
      <c r="KOY80" s="20"/>
      <c r="KOZ80" s="20"/>
      <c r="KPA80" s="20"/>
      <c r="KPB80" s="20"/>
      <c r="KPC80" s="20"/>
      <c r="KPD80" s="20"/>
      <c r="KPE80" s="20"/>
      <c r="KPF80" s="20"/>
      <c r="KPG80" s="20"/>
      <c r="KPH80" s="20"/>
      <c r="KPI80" s="20"/>
      <c r="KPJ80" s="20"/>
      <c r="KPK80" s="20"/>
      <c r="KPL80" s="20"/>
      <c r="KPM80" s="20"/>
      <c r="KPN80" s="20"/>
      <c r="KPO80" s="20"/>
      <c r="KPP80" s="20"/>
      <c r="KPQ80" s="20"/>
      <c r="KPR80" s="20"/>
      <c r="KPS80" s="20"/>
      <c r="KPT80" s="20"/>
      <c r="KPU80" s="20"/>
      <c r="KPV80" s="20"/>
      <c r="KPW80" s="20"/>
      <c r="KPX80" s="20"/>
      <c r="KPY80" s="20"/>
      <c r="KPZ80" s="20"/>
      <c r="KQA80" s="20"/>
      <c r="KQB80" s="20"/>
      <c r="KQC80" s="20"/>
      <c r="KQD80" s="20"/>
      <c r="KQE80" s="20"/>
      <c r="KQF80" s="20"/>
      <c r="KQG80" s="20"/>
      <c r="KQH80" s="20"/>
      <c r="KQI80" s="20"/>
      <c r="KQJ80" s="20"/>
      <c r="KQK80" s="20"/>
      <c r="KQL80" s="20"/>
      <c r="KQM80" s="20"/>
      <c r="KQN80" s="20"/>
      <c r="KQO80" s="20"/>
      <c r="KQP80" s="20"/>
      <c r="KQQ80" s="20"/>
      <c r="KQR80" s="20"/>
      <c r="KQS80" s="20"/>
      <c r="KQT80" s="20"/>
      <c r="KQU80" s="20"/>
      <c r="KQV80" s="20"/>
      <c r="KQW80" s="20"/>
      <c r="KQX80" s="20"/>
      <c r="KQY80" s="20"/>
      <c r="KQZ80" s="20"/>
      <c r="KRA80" s="20"/>
      <c r="KRB80" s="20"/>
      <c r="KRC80" s="20"/>
      <c r="KRD80" s="20"/>
      <c r="KRE80" s="20"/>
      <c r="KRF80" s="20"/>
      <c r="KRG80" s="20"/>
      <c r="KRH80" s="20"/>
      <c r="KRI80" s="20"/>
      <c r="KRJ80" s="20"/>
      <c r="KRK80" s="20"/>
      <c r="KRL80" s="20"/>
      <c r="KRM80" s="20"/>
      <c r="KRN80" s="20"/>
      <c r="KRO80" s="20"/>
      <c r="KRP80" s="20"/>
      <c r="KRQ80" s="20"/>
      <c r="KRR80" s="20"/>
      <c r="KRS80" s="20"/>
      <c r="KRT80" s="20"/>
      <c r="KRU80" s="20"/>
      <c r="KRV80" s="20"/>
      <c r="KRW80" s="20"/>
      <c r="KRX80" s="20"/>
      <c r="KRY80" s="20"/>
      <c r="KRZ80" s="20"/>
      <c r="KSA80" s="20"/>
      <c r="KSB80" s="20"/>
      <c r="KSC80" s="20"/>
      <c r="KSD80" s="20"/>
      <c r="KSE80" s="20"/>
      <c r="KSF80" s="20"/>
      <c r="KSG80" s="20"/>
      <c r="KSH80" s="20"/>
      <c r="KSI80" s="20"/>
      <c r="KSJ80" s="20"/>
      <c r="KSK80" s="20"/>
      <c r="KSL80" s="20"/>
      <c r="KSM80" s="20"/>
      <c r="KSN80" s="20"/>
      <c r="KSO80" s="20"/>
      <c r="KSP80" s="20"/>
      <c r="KSQ80" s="20"/>
      <c r="KSR80" s="20"/>
      <c r="KSS80" s="20"/>
      <c r="KST80" s="20"/>
      <c r="KSU80" s="20"/>
      <c r="KSV80" s="20"/>
      <c r="KSW80" s="20"/>
      <c r="KSX80" s="20"/>
      <c r="KSY80" s="20"/>
      <c r="KSZ80" s="20"/>
      <c r="KTA80" s="20"/>
      <c r="KTB80" s="20"/>
      <c r="KTC80" s="20"/>
      <c r="KTD80" s="20"/>
      <c r="KTE80" s="20"/>
      <c r="KTF80" s="20"/>
      <c r="KTG80" s="20"/>
      <c r="KTH80" s="20"/>
      <c r="KTI80" s="20"/>
      <c r="KTJ80" s="20"/>
      <c r="KTK80" s="20"/>
      <c r="KTL80" s="20"/>
      <c r="KTM80" s="20"/>
      <c r="KTN80" s="20"/>
      <c r="KTO80" s="20"/>
      <c r="KTP80" s="20"/>
      <c r="KTQ80" s="20"/>
      <c r="KTR80" s="20"/>
      <c r="KTS80" s="20"/>
      <c r="KTT80" s="20"/>
      <c r="KTU80" s="20"/>
      <c r="KTV80" s="20"/>
      <c r="KTW80" s="20"/>
      <c r="KTX80" s="20"/>
      <c r="KTY80" s="20"/>
      <c r="KTZ80" s="20"/>
      <c r="KUA80" s="20"/>
      <c r="KUB80" s="20"/>
      <c r="KUC80" s="20"/>
      <c r="KUD80" s="20"/>
      <c r="KUE80" s="20"/>
      <c r="KUF80" s="20"/>
      <c r="KUG80" s="20"/>
      <c r="KUH80" s="20"/>
      <c r="KUI80" s="20"/>
      <c r="KUJ80" s="20"/>
      <c r="KUK80" s="20"/>
      <c r="KUL80" s="20"/>
      <c r="KUM80" s="20"/>
      <c r="KUN80" s="20"/>
      <c r="KUO80" s="20"/>
      <c r="KUP80" s="20"/>
      <c r="KUQ80" s="20"/>
      <c r="KUR80" s="20"/>
      <c r="KUS80" s="20"/>
      <c r="KUT80" s="20"/>
      <c r="KUU80" s="20"/>
      <c r="KUV80" s="20"/>
      <c r="KUW80" s="20"/>
      <c r="KUX80" s="20"/>
      <c r="KUY80" s="20"/>
      <c r="KUZ80" s="20"/>
      <c r="KVA80" s="20"/>
      <c r="KVB80" s="20"/>
      <c r="KVC80" s="20"/>
      <c r="KVD80" s="20"/>
      <c r="KVE80" s="20"/>
      <c r="KVF80" s="20"/>
      <c r="KVG80" s="20"/>
      <c r="KVH80" s="20"/>
      <c r="KVI80" s="20"/>
      <c r="KVJ80" s="20"/>
      <c r="KVK80" s="20"/>
      <c r="KVL80" s="20"/>
      <c r="KVM80" s="20"/>
      <c r="KVN80" s="20"/>
      <c r="KVO80" s="20"/>
      <c r="KVP80" s="20"/>
      <c r="KVQ80" s="20"/>
      <c r="KVR80" s="20"/>
      <c r="KVS80" s="20"/>
      <c r="KVT80" s="20"/>
      <c r="KVU80" s="20"/>
      <c r="KVV80" s="20"/>
      <c r="KVW80" s="20"/>
      <c r="KVX80" s="20"/>
      <c r="KVY80" s="20"/>
      <c r="KVZ80" s="20"/>
      <c r="KWA80" s="20"/>
      <c r="KWB80" s="20"/>
      <c r="KWC80" s="20"/>
      <c r="KWD80" s="20"/>
      <c r="KWE80" s="20"/>
      <c r="KWF80" s="20"/>
      <c r="KWG80" s="20"/>
      <c r="KWH80" s="20"/>
      <c r="KWI80" s="20"/>
      <c r="KWJ80" s="20"/>
      <c r="KWK80" s="20"/>
      <c r="KWL80" s="20"/>
      <c r="KWM80" s="20"/>
      <c r="KWN80" s="20"/>
      <c r="KWO80" s="20"/>
      <c r="KWP80" s="20"/>
      <c r="KWQ80" s="20"/>
      <c r="KWR80" s="20"/>
      <c r="KWS80" s="20"/>
      <c r="KWT80" s="20"/>
      <c r="KWU80" s="20"/>
      <c r="KWV80" s="20"/>
      <c r="KWW80" s="20"/>
      <c r="KWX80" s="20"/>
      <c r="KWY80" s="20"/>
      <c r="KWZ80" s="20"/>
      <c r="KXA80" s="20"/>
      <c r="KXB80" s="20"/>
      <c r="KXC80" s="20"/>
      <c r="KXD80" s="20"/>
      <c r="KXE80" s="20"/>
      <c r="KXF80" s="20"/>
      <c r="KXG80" s="20"/>
      <c r="KXH80" s="20"/>
      <c r="KXI80" s="20"/>
      <c r="KXJ80" s="20"/>
      <c r="KXK80" s="20"/>
      <c r="KXL80" s="20"/>
      <c r="KXM80" s="20"/>
      <c r="KXN80" s="20"/>
      <c r="KXO80" s="20"/>
      <c r="KXP80" s="20"/>
      <c r="KXQ80" s="20"/>
      <c r="KXR80" s="20"/>
      <c r="KXS80" s="20"/>
      <c r="KXT80" s="20"/>
      <c r="KXU80" s="20"/>
      <c r="KXV80" s="20"/>
      <c r="KXW80" s="20"/>
      <c r="KXX80" s="20"/>
      <c r="KXY80" s="20"/>
      <c r="KXZ80" s="20"/>
      <c r="KYA80" s="20"/>
      <c r="KYB80" s="20"/>
      <c r="KYC80" s="20"/>
      <c r="KYD80" s="20"/>
      <c r="KYE80" s="20"/>
      <c r="KYF80" s="20"/>
      <c r="KYG80" s="20"/>
      <c r="KYH80" s="20"/>
      <c r="KYI80" s="20"/>
      <c r="KYJ80" s="20"/>
      <c r="KYK80" s="20"/>
      <c r="KYL80" s="20"/>
      <c r="KYM80" s="20"/>
      <c r="KYN80" s="20"/>
      <c r="KYO80" s="20"/>
      <c r="KYP80" s="20"/>
      <c r="KYQ80" s="20"/>
      <c r="KYR80" s="20"/>
      <c r="KYS80" s="20"/>
      <c r="KYT80" s="20"/>
      <c r="KYU80" s="20"/>
      <c r="KYV80" s="20"/>
      <c r="KYW80" s="20"/>
      <c r="KYX80" s="20"/>
      <c r="KYY80" s="20"/>
      <c r="KYZ80" s="20"/>
      <c r="KZA80" s="20"/>
      <c r="KZB80" s="20"/>
      <c r="KZC80" s="20"/>
      <c r="KZD80" s="20"/>
      <c r="KZE80" s="20"/>
      <c r="KZF80" s="20"/>
      <c r="KZG80" s="20"/>
      <c r="KZH80" s="20"/>
      <c r="KZI80" s="20"/>
      <c r="KZJ80" s="20"/>
      <c r="KZK80" s="20"/>
      <c r="KZL80" s="20"/>
      <c r="KZM80" s="20"/>
      <c r="KZN80" s="20"/>
      <c r="KZO80" s="20"/>
      <c r="KZP80" s="20"/>
      <c r="KZQ80" s="20"/>
      <c r="KZR80" s="20"/>
      <c r="KZS80" s="20"/>
      <c r="KZT80" s="20"/>
      <c r="KZU80" s="20"/>
      <c r="KZV80" s="20"/>
      <c r="KZW80" s="20"/>
      <c r="KZX80" s="20"/>
      <c r="KZY80" s="20"/>
      <c r="KZZ80" s="20"/>
      <c r="LAA80" s="20"/>
      <c r="LAB80" s="20"/>
      <c r="LAC80" s="20"/>
      <c r="LAD80" s="20"/>
      <c r="LAE80" s="20"/>
      <c r="LAF80" s="20"/>
      <c r="LAG80" s="20"/>
      <c r="LAH80" s="20"/>
      <c r="LAI80" s="20"/>
      <c r="LAJ80" s="20"/>
      <c r="LAK80" s="20"/>
      <c r="LAL80" s="20"/>
      <c r="LAM80" s="20"/>
      <c r="LAN80" s="20"/>
      <c r="LAO80" s="20"/>
      <c r="LAP80" s="20"/>
      <c r="LAQ80" s="20"/>
      <c r="LAR80" s="20"/>
      <c r="LAS80" s="20"/>
      <c r="LAT80" s="20"/>
      <c r="LAU80" s="20"/>
      <c r="LAV80" s="20"/>
      <c r="LAW80" s="20"/>
      <c r="LAX80" s="20"/>
      <c r="LAY80" s="20"/>
      <c r="LAZ80" s="20"/>
      <c r="LBA80" s="20"/>
      <c r="LBB80" s="20"/>
      <c r="LBC80" s="20"/>
      <c r="LBD80" s="20"/>
      <c r="LBE80" s="20"/>
      <c r="LBF80" s="20"/>
      <c r="LBG80" s="20"/>
      <c r="LBH80" s="20"/>
      <c r="LBI80" s="20"/>
      <c r="LBJ80" s="20"/>
      <c r="LBK80" s="20"/>
      <c r="LBL80" s="20"/>
      <c r="LBM80" s="20"/>
      <c r="LBN80" s="20"/>
      <c r="LBO80" s="20"/>
      <c r="LBP80" s="20"/>
      <c r="LBQ80" s="20"/>
      <c r="LBR80" s="20"/>
      <c r="LBS80" s="20"/>
      <c r="LBT80" s="20"/>
      <c r="LBU80" s="20"/>
      <c r="LBV80" s="20"/>
      <c r="LBW80" s="20"/>
      <c r="LBX80" s="20"/>
      <c r="LBY80" s="20"/>
      <c r="LBZ80" s="20"/>
      <c r="LCA80" s="20"/>
      <c r="LCB80" s="20"/>
      <c r="LCC80" s="20"/>
      <c r="LCD80" s="20"/>
      <c r="LCE80" s="20"/>
      <c r="LCF80" s="20"/>
      <c r="LCG80" s="20"/>
      <c r="LCH80" s="20"/>
      <c r="LCI80" s="20"/>
      <c r="LCJ80" s="20"/>
      <c r="LCK80" s="20"/>
      <c r="LCL80" s="20"/>
      <c r="LCM80" s="20"/>
      <c r="LCN80" s="20"/>
      <c r="LCO80" s="20"/>
      <c r="LCP80" s="20"/>
      <c r="LCQ80" s="20"/>
      <c r="LCR80" s="20"/>
      <c r="LCS80" s="20"/>
      <c r="LCT80" s="20"/>
      <c r="LCU80" s="20"/>
      <c r="LCV80" s="20"/>
      <c r="LCW80" s="20"/>
      <c r="LCX80" s="20"/>
      <c r="LCY80" s="20"/>
      <c r="LCZ80" s="20"/>
      <c r="LDA80" s="20"/>
      <c r="LDB80" s="20"/>
      <c r="LDC80" s="20"/>
      <c r="LDD80" s="20"/>
      <c r="LDE80" s="20"/>
      <c r="LDF80" s="20"/>
      <c r="LDG80" s="20"/>
      <c r="LDH80" s="20"/>
      <c r="LDI80" s="20"/>
      <c r="LDJ80" s="20"/>
      <c r="LDK80" s="20"/>
      <c r="LDL80" s="20"/>
      <c r="LDM80" s="20"/>
      <c r="LDN80" s="20"/>
      <c r="LDO80" s="20"/>
      <c r="LDP80" s="20"/>
      <c r="LDQ80" s="20"/>
      <c r="LDR80" s="20"/>
      <c r="LDS80" s="20"/>
      <c r="LDT80" s="20"/>
      <c r="LDU80" s="20"/>
      <c r="LDV80" s="20"/>
      <c r="LDW80" s="20"/>
      <c r="LDX80" s="20"/>
      <c r="LDY80" s="20"/>
      <c r="LDZ80" s="20"/>
      <c r="LEA80" s="20"/>
      <c r="LEB80" s="20"/>
      <c r="LEC80" s="20"/>
      <c r="LED80" s="20"/>
      <c r="LEE80" s="20"/>
      <c r="LEF80" s="20"/>
      <c r="LEG80" s="20"/>
      <c r="LEH80" s="20"/>
      <c r="LEI80" s="20"/>
      <c r="LEJ80" s="20"/>
      <c r="LEK80" s="20"/>
      <c r="LEL80" s="20"/>
      <c r="LEM80" s="20"/>
      <c r="LEN80" s="20"/>
      <c r="LEO80" s="20"/>
      <c r="LEP80" s="20"/>
      <c r="LEQ80" s="20"/>
      <c r="LER80" s="20"/>
      <c r="LES80" s="20"/>
      <c r="LET80" s="20"/>
      <c r="LEU80" s="20"/>
      <c r="LEV80" s="20"/>
      <c r="LEW80" s="20"/>
      <c r="LEX80" s="20"/>
      <c r="LEY80" s="20"/>
      <c r="LEZ80" s="20"/>
      <c r="LFA80" s="20"/>
      <c r="LFB80" s="20"/>
      <c r="LFC80" s="20"/>
      <c r="LFD80" s="20"/>
      <c r="LFE80" s="20"/>
      <c r="LFF80" s="20"/>
      <c r="LFG80" s="20"/>
      <c r="LFH80" s="20"/>
      <c r="LFI80" s="20"/>
      <c r="LFJ80" s="20"/>
      <c r="LFK80" s="20"/>
      <c r="LFL80" s="20"/>
      <c r="LFM80" s="20"/>
      <c r="LFN80" s="20"/>
      <c r="LFO80" s="20"/>
      <c r="LFP80" s="20"/>
      <c r="LFQ80" s="20"/>
      <c r="LFR80" s="20"/>
      <c r="LFS80" s="20"/>
      <c r="LFT80" s="20"/>
      <c r="LFU80" s="20"/>
      <c r="LFV80" s="20"/>
      <c r="LFW80" s="20"/>
      <c r="LFX80" s="20"/>
      <c r="LFY80" s="20"/>
      <c r="LFZ80" s="20"/>
      <c r="LGA80" s="20"/>
      <c r="LGB80" s="20"/>
      <c r="LGC80" s="20"/>
      <c r="LGD80" s="20"/>
      <c r="LGE80" s="20"/>
      <c r="LGF80" s="20"/>
      <c r="LGG80" s="20"/>
      <c r="LGH80" s="20"/>
      <c r="LGI80" s="20"/>
      <c r="LGJ80" s="20"/>
      <c r="LGK80" s="20"/>
      <c r="LGL80" s="20"/>
      <c r="LGM80" s="20"/>
      <c r="LGN80" s="20"/>
      <c r="LGO80" s="20"/>
      <c r="LGP80" s="20"/>
      <c r="LGQ80" s="20"/>
      <c r="LGR80" s="20"/>
      <c r="LGS80" s="20"/>
      <c r="LGT80" s="20"/>
      <c r="LGU80" s="20"/>
      <c r="LGV80" s="20"/>
      <c r="LGW80" s="20"/>
      <c r="LGX80" s="20"/>
      <c r="LGY80" s="20"/>
      <c r="LGZ80" s="20"/>
      <c r="LHA80" s="20"/>
      <c r="LHB80" s="20"/>
      <c r="LHC80" s="20"/>
      <c r="LHD80" s="20"/>
      <c r="LHE80" s="20"/>
      <c r="LHF80" s="20"/>
      <c r="LHG80" s="20"/>
      <c r="LHH80" s="20"/>
      <c r="LHI80" s="20"/>
      <c r="LHJ80" s="20"/>
      <c r="LHK80" s="20"/>
      <c r="LHL80" s="20"/>
      <c r="LHM80" s="20"/>
      <c r="LHN80" s="20"/>
      <c r="LHO80" s="20"/>
      <c r="LHP80" s="20"/>
      <c r="LHQ80" s="20"/>
      <c r="LHR80" s="20"/>
      <c r="LHS80" s="20"/>
      <c r="LHT80" s="20"/>
      <c r="LHU80" s="20"/>
      <c r="LHV80" s="20"/>
      <c r="LHW80" s="20"/>
      <c r="LHX80" s="20"/>
      <c r="LHY80" s="20"/>
      <c r="LHZ80" s="20"/>
      <c r="LIA80" s="20"/>
      <c r="LIB80" s="20"/>
      <c r="LIC80" s="20"/>
      <c r="LID80" s="20"/>
      <c r="LIE80" s="20"/>
      <c r="LIF80" s="20"/>
      <c r="LIG80" s="20"/>
      <c r="LIH80" s="20"/>
      <c r="LII80" s="20"/>
      <c r="LIJ80" s="20"/>
      <c r="LIK80" s="20"/>
      <c r="LIL80" s="20"/>
      <c r="LIM80" s="20"/>
      <c r="LIN80" s="20"/>
      <c r="LIO80" s="20"/>
      <c r="LIP80" s="20"/>
      <c r="LIQ80" s="20"/>
      <c r="LIR80" s="20"/>
      <c r="LIS80" s="20"/>
      <c r="LIT80" s="20"/>
      <c r="LIU80" s="20"/>
      <c r="LIV80" s="20"/>
      <c r="LIW80" s="20"/>
      <c r="LIX80" s="20"/>
      <c r="LIY80" s="20"/>
      <c r="LIZ80" s="20"/>
      <c r="LJA80" s="20"/>
      <c r="LJB80" s="20"/>
      <c r="LJC80" s="20"/>
      <c r="LJD80" s="20"/>
      <c r="LJE80" s="20"/>
      <c r="LJF80" s="20"/>
      <c r="LJG80" s="20"/>
      <c r="LJH80" s="20"/>
      <c r="LJI80" s="20"/>
      <c r="LJJ80" s="20"/>
      <c r="LJK80" s="20"/>
      <c r="LJL80" s="20"/>
      <c r="LJM80" s="20"/>
      <c r="LJN80" s="20"/>
      <c r="LJO80" s="20"/>
      <c r="LJP80" s="20"/>
      <c r="LJQ80" s="20"/>
      <c r="LJR80" s="20"/>
      <c r="LJS80" s="20"/>
      <c r="LJT80" s="20"/>
      <c r="LJU80" s="20"/>
      <c r="LJV80" s="20"/>
      <c r="LJW80" s="20"/>
      <c r="LJX80" s="20"/>
      <c r="LJY80" s="20"/>
      <c r="LJZ80" s="20"/>
      <c r="LKA80" s="20"/>
      <c r="LKB80" s="20"/>
      <c r="LKC80" s="20"/>
      <c r="LKD80" s="20"/>
      <c r="LKE80" s="20"/>
      <c r="LKF80" s="20"/>
      <c r="LKG80" s="20"/>
      <c r="LKH80" s="20"/>
      <c r="LKI80" s="20"/>
      <c r="LKJ80" s="20"/>
      <c r="LKK80" s="20"/>
      <c r="LKL80" s="20"/>
      <c r="LKM80" s="20"/>
      <c r="LKN80" s="20"/>
      <c r="LKO80" s="20"/>
      <c r="LKP80" s="20"/>
      <c r="LKQ80" s="20"/>
      <c r="LKR80" s="20"/>
      <c r="LKS80" s="20"/>
      <c r="LKT80" s="20"/>
      <c r="LKU80" s="20"/>
      <c r="LKV80" s="20"/>
      <c r="LKW80" s="20"/>
      <c r="LKX80" s="20"/>
      <c r="LKY80" s="20"/>
      <c r="LKZ80" s="20"/>
      <c r="LLA80" s="20"/>
      <c r="LLB80" s="20"/>
      <c r="LLC80" s="20"/>
      <c r="LLD80" s="20"/>
      <c r="LLE80" s="20"/>
      <c r="LLF80" s="20"/>
      <c r="LLG80" s="20"/>
      <c r="LLH80" s="20"/>
      <c r="LLI80" s="20"/>
      <c r="LLJ80" s="20"/>
      <c r="LLK80" s="20"/>
      <c r="LLL80" s="20"/>
      <c r="LLM80" s="20"/>
      <c r="LLN80" s="20"/>
      <c r="LLO80" s="20"/>
      <c r="LLP80" s="20"/>
      <c r="LLQ80" s="20"/>
      <c r="LLR80" s="20"/>
      <c r="LLS80" s="20"/>
      <c r="LLT80" s="20"/>
      <c r="LLU80" s="20"/>
      <c r="LLV80" s="20"/>
      <c r="LLW80" s="20"/>
      <c r="LLX80" s="20"/>
      <c r="LLY80" s="20"/>
      <c r="LLZ80" s="20"/>
      <c r="LMA80" s="20"/>
      <c r="LMB80" s="20"/>
      <c r="LMC80" s="20"/>
      <c r="LMD80" s="20"/>
      <c r="LME80" s="20"/>
      <c r="LMF80" s="20"/>
      <c r="LMG80" s="20"/>
      <c r="LMH80" s="20"/>
      <c r="LMI80" s="20"/>
      <c r="LMJ80" s="20"/>
      <c r="LMK80" s="20"/>
      <c r="LML80" s="20"/>
      <c r="LMM80" s="20"/>
      <c r="LMN80" s="20"/>
      <c r="LMO80" s="20"/>
      <c r="LMP80" s="20"/>
      <c r="LMQ80" s="20"/>
      <c r="LMR80" s="20"/>
      <c r="LMS80" s="20"/>
      <c r="LMT80" s="20"/>
      <c r="LMU80" s="20"/>
      <c r="LMV80" s="20"/>
      <c r="LMW80" s="20"/>
      <c r="LMX80" s="20"/>
      <c r="LMY80" s="20"/>
      <c r="LMZ80" s="20"/>
      <c r="LNA80" s="20"/>
      <c r="LNB80" s="20"/>
      <c r="LNC80" s="20"/>
      <c r="LND80" s="20"/>
      <c r="LNE80" s="20"/>
      <c r="LNF80" s="20"/>
      <c r="LNG80" s="20"/>
      <c r="LNH80" s="20"/>
      <c r="LNI80" s="20"/>
      <c r="LNJ80" s="20"/>
      <c r="LNK80" s="20"/>
      <c r="LNL80" s="20"/>
      <c r="LNM80" s="20"/>
      <c r="LNN80" s="20"/>
      <c r="LNO80" s="20"/>
      <c r="LNP80" s="20"/>
      <c r="LNQ80" s="20"/>
      <c r="LNR80" s="20"/>
      <c r="LNS80" s="20"/>
      <c r="LNT80" s="20"/>
      <c r="LNU80" s="20"/>
      <c r="LNV80" s="20"/>
      <c r="LNW80" s="20"/>
      <c r="LNX80" s="20"/>
      <c r="LNY80" s="20"/>
      <c r="LNZ80" s="20"/>
      <c r="LOA80" s="20"/>
      <c r="LOB80" s="20"/>
      <c r="LOC80" s="20"/>
      <c r="LOD80" s="20"/>
      <c r="LOE80" s="20"/>
      <c r="LOF80" s="20"/>
      <c r="LOG80" s="20"/>
      <c r="LOH80" s="20"/>
      <c r="LOI80" s="20"/>
      <c r="LOJ80" s="20"/>
      <c r="LOK80" s="20"/>
      <c r="LOL80" s="20"/>
      <c r="LOM80" s="20"/>
      <c r="LON80" s="20"/>
      <c r="LOO80" s="20"/>
      <c r="LOP80" s="20"/>
      <c r="LOQ80" s="20"/>
      <c r="LOR80" s="20"/>
      <c r="LOS80" s="20"/>
      <c r="LOT80" s="20"/>
      <c r="LOU80" s="20"/>
      <c r="LOV80" s="20"/>
      <c r="LOW80" s="20"/>
      <c r="LOX80" s="20"/>
      <c r="LOY80" s="20"/>
      <c r="LOZ80" s="20"/>
      <c r="LPA80" s="20"/>
      <c r="LPB80" s="20"/>
      <c r="LPC80" s="20"/>
      <c r="LPD80" s="20"/>
      <c r="LPE80" s="20"/>
      <c r="LPF80" s="20"/>
      <c r="LPG80" s="20"/>
      <c r="LPH80" s="20"/>
      <c r="LPI80" s="20"/>
      <c r="LPJ80" s="20"/>
      <c r="LPK80" s="20"/>
      <c r="LPL80" s="20"/>
      <c r="LPM80" s="20"/>
      <c r="LPN80" s="20"/>
      <c r="LPO80" s="20"/>
      <c r="LPP80" s="20"/>
      <c r="LPQ80" s="20"/>
      <c r="LPR80" s="20"/>
      <c r="LPS80" s="20"/>
      <c r="LPT80" s="20"/>
      <c r="LPU80" s="20"/>
      <c r="LPV80" s="20"/>
      <c r="LPW80" s="20"/>
      <c r="LPX80" s="20"/>
      <c r="LPY80" s="20"/>
      <c r="LPZ80" s="20"/>
      <c r="LQA80" s="20"/>
      <c r="LQB80" s="20"/>
      <c r="LQC80" s="20"/>
      <c r="LQD80" s="20"/>
      <c r="LQE80" s="20"/>
      <c r="LQF80" s="20"/>
      <c r="LQG80" s="20"/>
      <c r="LQH80" s="20"/>
      <c r="LQI80" s="20"/>
      <c r="LQJ80" s="20"/>
      <c r="LQK80" s="20"/>
      <c r="LQL80" s="20"/>
      <c r="LQM80" s="20"/>
      <c r="LQN80" s="20"/>
      <c r="LQO80" s="20"/>
      <c r="LQP80" s="20"/>
      <c r="LQQ80" s="20"/>
      <c r="LQR80" s="20"/>
      <c r="LQS80" s="20"/>
      <c r="LQT80" s="20"/>
      <c r="LQU80" s="20"/>
      <c r="LQV80" s="20"/>
      <c r="LQW80" s="20"/>
      <c r="LQX80" s="20"/>
      <c r="LQY80" s="20"/>
      <c r="LQZ80" s="20"/>
      <c r="LRA80" s="20"/>
      <c r="LRB80" s="20"/>
      <c r="LRC80" s="20"/>
      <c r="LRD80" s="20"/>
      <c r="LRE80" s="20"/>
      <c r="LRF80" s="20"/>
      <c r="LRG80" s="20"/>
      <c r="LRH80" s="20"/>
      <c r="LRI80" s="20"/>
      <c r="LRJ80" s="20"/>
      <c r="LRK80" s="20"/>
      <c r="LRL80" s="20"/>
      <c r="LRM80" s="20"/>
      <c r="LRN80" s="20"/>
      <c r="LRO80" s="20"/>
      <c r="LRP80" s="20"/>
      <c r="LRQ80" s="20"/>
      <c r="LRR80" s="20"/>
      <c r="LRS80" s="20"/>
      <c r="LRT80" s="20"/>
      <c r="LRU80" s="20"/>
      <c r="LRV80" s="20"/>
      <c r="LRW80" s="20"/>
      <c r="LRX80" s="20"/>
      <c r="LRY80" s="20"/>
      <c r="LRZ80" s="20"/>
      <c r="LSA80" s="20"/>
      <c r="LSB80" s="20"/>
      <c r="LSC80" s="20"/>
      <c r="LSD80" s="20"/>
      <c r="LSE80" s="20"/>
      <c r="LSF80" s="20"/>
      <c r="LSG80" s="20"/>
      <c r="LSH80" s="20"/>
      <c r="LSI80" s="20"/>
      <c r="LSJ80" s="20"/>
      <c r="LSK80" s="20"/>
      <c r="LSL80" s="20"/>
      <c r="LSM80" s="20"/>
      <c r="LSN80" s="20"/>
      <c r="LSO80" s="20"/>
      <c r="LSP80" s="20"/>
      <c r="LSQ80" s="20"/>
      <c r="LSR80" s="20"/>
      <c r="LSS80" s="20"/>
      <c r="LST80" s="20"/>
      <c r="LSU80" s="20"/>
      <c r="LSV80" s="20"/>
      <c r="LSW80" s="20"/>
      <c r="LSX80" s="20"/>
      <c r="LSY80" s="20"/>
      <c r="LSZ80" s="20"/>
      <c r="LTA80" s="20"/>
      <c r="LTB80" s="20"/>
      <c r="LTC80" s="20"/>
      <c r="LTD80" s="20"/>
      <c r="LTE80" s="20"/>
      <c r="LTF80" s="20"/>
      <c r="LTG80" s="20"/>
      <c r="LTH80" s="20"/>
      <c r="LTI80" s="20"/>
      <c r="LTJ80" s="20"/>
      <c r="LTK80" s="20"/>
      <c r="LTL80" s="20"/>
      <c r="LTM80" s="20"/>
      <c r="LTN80" s="20"/>
      <c r="LTO80" s="20"/>
      <c r="LTP80" s="20"/>
      <c r="LTQ80" s="20"/>
      <c r="LTR80" s="20"/>
      <c r="LTS80" s="20"/>
      <c r="LTT80" s="20"/>
      <c r="LTU80" s="20"/>
      <c r="LTV80" s="20"/>
      <c r="LTW80" s="20"/>
      <c r="LTX80" s="20"/>
      <c r="LTY80" s="20"/>
      <c r="LTZ80" s="20"/>
      <c r="LUA80" s="20"/>
      <c r="LUB80" s="20"/>
      <c r="LUC80" s="20"/>
      <c r="LUD80" s="20"/>
      <c r="LUE80" s="20"/>
      <c r="LUF80" s="20"/>
      <c r="LUG80" s="20"/>
      <c r="LUH80" s="20"/>
      <c r="LUI80" s="20"/>
      <c r="LUJ80" s="20"/>
      <c r="LUK80" s="20"/>
      <c r="LUL80" s="20"/>
      <c r="LUM80" s="20"/>
      <c r="LUN80" s="20"/>
      <c r="LUO80" s="20"/>
      <c r="LUP80" s="20"/>
      <c r="LUQ80" s="20"/>
      <c r="LUR80" s="20"/>
      <c r="LUS80" s="20"/>
      <c r="LUT80" s="20"/>
      <c r="LUU80" s="20"/>
      <c r="LUV80" s="20"/>
      <c r="LUW80" s="20"/>
      <c r="LUX80" s="20"/>
      <c r="LUY80" s="20"/>
      <c r="LUZ80" s="20"/>
      <c r="LVA80" s="20"/>
      <c r="LVB80" s="20"/>
      <c r="LVC80" s="20"/>
      <c r="LVD80" s="20"/>
      <c r="LVE80" s="20"/>
      <c r="LVF80" s="20"/>
      <c r="LVG80" s="20"/>
      <c r="LVH80" s="20"/>
      <c r="LVI80" s="20"/>
      <c r="LVJ80" s="20"/>
      <c r="LVK80" s="20"/>
      <c r="LVL80" s="20"/>
      <c r="LVM80" s="20"/>
      <c r="LVN80" s="20"/>
      <c r="LVO80" s="20"/>
      <c r="LVP80" s="20"/>
      <c r="LVQ80" s="20"/>
      <c r="LVR80" s="20"/>
      <c r="LVS80" s="20"/>
      <c r="LVT80" s="20"/>
      <c r="LVU80" s="20"/>
      <c r="LVV80" s="20"/>
      <c r="LVW80" s="20"/>
      <c r="LVX80" s="20"/>
      <c r="LVY80" s="20"/>
      <c r="LVZ80" s="20"/>
      <c r="LWA80" s="20"/>
      <c r="LWB80" s="20"/>
      <c r="LWC80" s="20"/>
      <c r="LWD80" s="20"/>
      <c r="LWE80" s="20"/>
      <c r="LWF80" s="20"/>
      <c r="LWG80" s="20"/>
      <c r="LWH80" s="20"/>
      <c r="LWI80" s="20"/>
      <c r="LWJ80" s="20"/>
      <c r="LWK80" s="20"/>
      <c r="LWL80" s="20"/>
      <c r="LWM80" s="20"/>
      <c r="LWN80" s="20"/>
      <c r="LWO80" s="20"/>
      <c r="LWP80" s="20"/>
      <c r="LWQ80" s="20"/>
      <c r="LWR80" s="20"/>
      <c r="LWS80" s="20"/>
      <c r="LWT80" s="20"/>
      <c r="LWU80" s="20"/>
      <c r="LWV80" s="20"/>
      <c r="LWW80" s="20"/>
      <c r="LWX80" s="20"/>
      <c r="LWY80" s="20"/>
      <c r="LWZ80" s="20"/>
      <c r="LXA80" s="20"/>
      <c r="LXB80" s="20"/>
      <c r="LXC80" s="20"/>
      <c r="LXD80" s="20"/>
      <c r="LXE80" s="20"/>
      <c r="LXF80" s="20"/>
      <c r="LXG80" s="20"/>
      <c r="LXH80" s="20"/>
      <c r="LXI80" s="20"/>
      <c r="LXJ80" s="20"/>
      <c r="LXK80" s="20"/>
      <c r="LXL80" s="20"/>
      <c r="LXM80" s="20"/>
      <c r="LXN80" s="20"/>
      <c r="LXO80" s="20"/>
      <c r="LXP80" s="20"/>
      <c r="LXQ80" s="20"/>
      <c r="LXR80" s="20"/>
      <c r="LXS80" s="20"/>
      <c r="LXT80" s="20"/>
      <c r="LXU80" s="20"/>
      <c r="LXV80" s="20"/>
      <c r="LXW80" s="20"/>
      <c r="LXX80" s="20"/>
      <c r="LXY80" s="20"/>
      <c r="LXZ80" s="20"/>
      <c r="LYA80" s="20"/>
      <c r="LYB80" s="20"/>
      <c r="LYC80" s="20"/>
      <c r="LYD80" s="20"/>
      <c r="LYE80" s="20"/>
      <c r="LYF80" s="20"/>
      <c r="LYG80" s="20"/>
      <c r="LYH80" s="20"/>
      <c r="LYI80" s="20"/>
      <c r="LYJ80" s="20"/>
      <c r="LYK80" s="20"/>
      <c r="LYL80" s="20"/>
      <c r="LYM80" s="20"/>
      <c r="LYN80" s="20"/>
      <c r="LYO80" s="20"/>
      <c r="LYP80" s="20"/>
      <c r="LYQ80" s="20"/>
      <c r="LYR80" s="20"/>
      <c r="LYS80" s="20"/>
      <c r="LYT80" s="20"/>
      <c r="LYU80" s="20"/>
      <c r="LYV80" s="20"/>
      <c r="LYW80" s="20"/>
      <c r="LYX80" s="20"/>
      <c r="LYY80" s="20"/>
      <c r="LYZ80" s="20"/>
      <c r="LZA80" s="20"/>
      <c r="LZB80" s="20"/>
      <c r="LZC80" s="20"/>
      <c r="LZD80" s="20"/>
      <c r="LZE80" s="20"/>
      <c r="LZF80" s="20"/>
      <c r="LZG80" s="20"/>
      <c r="LZH80" s="20"/>
      <c r="LZI80" s="20"/>
      <c r="LZJ80" s="20"/>
      <c r="LZK80" s="20"/>
      <c r="LZL80" s="20"/>
      <c r="LZM80" s="20"/>
      <c r="LZN80" s="20"/>
      <c r="LZO80" s="20"/>
      <c r="LZP80" s="20"/>
      <c r="LZQ80" s="20"/>
      <c r="LZR80" s="20"/>
      <c r="LZS80" s="20"/>
      <c r="LZT80" s="20"/>
      <c r="LZU80" s="20"/>
      <c r="LZV80" s="20"/>
      <c r="LZW80" s="20"/>
      <c r="LZX80" s="20"/>
      <c r="LZY80" s="20"/>
      <c r="LZZ80" s="20"/>
      <c r="MAA80" s="20"/>
      <c r="MAB80" s="20"/>
      <c r="MAC80" s="20"/>
      <c r="MAD80" s="20"/>
      <c r="MAE80" s="20"/>
      <c r="MAF80" s="20"/>
      <c r="MAG80" s="20"/>
      <c r="MAH80" s="20"/>
      <c r="MAI80" s="20"/>
      <c r="MAJ80" s="20"/>
      <c r="MAK80" s="20"/>
      <c r="MAL80" s="20"/>
      <c r="MAM80" s="20"/>
      <c r="MAN80" s="20"/>
      <c r="MAO80" s="20"/>
      <c r="MAP80" s="20"/>
      <c r="MAQ80" s="20"/>
      <c r="MAR80" s="20"/>
      <c r="MAS80" s="20"/>
      <c r="MAT80" s="20"/>
      <c r="MAU80" s="20"/>
      <c r="MAV80" s="20"/>
      <c r="MAW80" s="20"/>
      <c r="MAX80" s="20"/>
      <c r="MAY80" s="20"/>
      <c r="MAZ80" s="20"/>
      <c r="MBA80" s="20"/>
      <c r="MBB80" s="20"/>
      <c r="MBC80" s="20"/>
      <c r="MBD80" s="20"/>
      <c r="MBE80" s="20"/>
      <c r="MBF80" s="20"/>
      <c r="MBG80" s="20"/>
      <c r="MBH80" s="20"/>
      <c r="MBI80" s="20"/>
      <c r="MBJ80" s="20"/>
      <c r="MBK80" s="20"/>
      <c r="MBL80" s="20"/>
      <c r="MBM80" s="20"/>
      <c r="MBN80" s="20"/>
      <c r="MBO80" s="20"/>
      <c r="MBP80" s="20"/>
      <c r="MBQ80" s="20"/>
      <c r="MBR80" s="20"/>
      <c r="MBS80" s="20"/>
      <c r="MBT80" s="20"/>
      <c r="MBU80" s="20"/>
      <c r="MBV80" s="20"/>
      <c r="MBW80" s="20"/>
      <c r="MBX80" s="20"/>
      <c r="MBY80" s="20"/>
      <c r="MBZ80" s="20"/>
      <c r="MCA80" s="20"/>
      <c r="MCB80" s="20"/>
      <c r="MCC80" s="20"/>
      <c r="MCD80" s="20"/>
      <c r="MCE80" s="20"/>
      <c r="MCF80" s="20"/>
      <c r="MCG80" s="20"/>
      <c r="MCH80" s="20"/>
      <c r="MCI80" s="20"/>
      <c r="MCJ80" s="20"/>
      <c r="MCK80" s="20"/>
      <c r="MCL80" s="20"/>
      <c r="MCM80" s="20"/>
      <c r="MCN80" s="20"/>
      <c r="MCO80" s="20"/>
      <c r="MCP80" s="20"/>
      <c r="MCQ80" s="20"/>
      <c r="MCR80" s="20"/>
      <c r="MCS80" s="20"/>
      <c r="MCT80" s="20"/>
      <c r="MCU80" s="20"/>
      <c r="MCV80" s="20"/>
      <c r="MCW80" s="20"/>
      <c r="MCX80" s="20"/>
      <c r="MCY80" s="20"/>
      <c r="MCZ80" s="20"/>
      <c r="MDA80" s="20"/>
      <c r="MDB80" s="20"/>
      <c r="MDC80" s="20"/>
      <c r="MDD80" s="20"/>
      <c r="MDE80" s="20"/>
      <c r="MDF80" s="20"/>
      <c r="MDG80" s="20"/>
      <c r="MDH80" s="20"/>
      <c r="MDI80" s="20"/>
      <c r="MDJ80" s="20"/>
      <c r="MDK80" s="20"/>
      <c r="MDL80" s="20"/>
      <c r="MDM80" s="20"/>
      <c r="MDN80" s="20"/>
      <c r="MDO80" s="20"/>
      <c r="MDP80" s="20"/>
      <c r="MDQ80" s="20"/>
      <c r="MDR80" s="20"/>
      <c r="MDS80" s="20"/>
      <c r="MDT80" s="20"/>
      <c r="MDU80" s="20"/>
      <c r="MDV80" s="20"/>
      <c r="MDW80" s="20"/>
      <c r="MDX80" s="20"/>
      <c r="MDY80" s="20"/>
      <c r="MDZ80" s="20"/>
      <c r="MEA80" s="20"/>
      <c r="MEB80" s="20"/>
      <c r="MEC80" s="20"/>
      <c r="MED80" s="20"/>
      <c r="MEE80" s="20"/>
      <c r="MEF80" s="20"/>
      <c r="MEG80" s="20"/>
      <c r="MEH80" s="20"/>
      <c r="MEI80" s="20"/>
      <c r="MEJ80" s="20"/>
      <c r="MEK80" s="20"/>
      <c r="MEL80" s="20"/>
      <c r="MEM80" s="20"/>
      <c r="MEN80" s="20"/>
      <c r="MEO80" s="20"/>
      <c r="MEP80" s="20"/>
      <c r="MEQ80" s="20"/>
      <c r="MER80" s="20"/>
      <c r="MES80" s="20"/>
      <c r="MET80" s="20"/>
      <c r="MEU80" s="20"/>
      <c r="MEV80" s="20"/>
      <c r="MEW80" s="20"/>
      <c r="MEX80" s="20"/>
      <c r="MEY80" s="20"/>
      <c r="MEZ80" s="20"/>
      <c r="MFA80" s="20"/>
      <c r="MFB80" s="20"/>
      <c r="MFC80" s="20"/>
      <c r="MFD80" s="20"/>
      <c r="MFE80" s="20"/>
      <c r="MFF80" s="20"/>
      <c r="MFG80" s="20"/>
      <c r="MFH80" s="20"/>
      <c r="MFI80" s="20"/>
      <c r="MFJ80" s="20"/>
      <c r="MFK80" s="20"/>
      <c r="MFL80" s="20"/>
      <c r="MFM80" s="20"/>
      <c r="MFN80" s="20"/>
      <c r="MFO80" s="20"/>
      <c r="MFP80" s="20"/>
      <c r="MFQ80" s="20"/>
      <c r="MFR80" s="20"/>
      <c r="MFS80" s="20"/>
      <c r="MFT80" s="20"/>
      <c r="MFU80" s="20"/>
      <c r="MFV80" s="20"/>
      <c r="MFW80" s="20"/>
      <c r="MFX80" s="20"/>
      <c r="MFY80" s="20"/>
      <c r="MFZ80" s="20"/>
      <c r="MGA80" s="20"/>
      <c r="MGB80" s="20"/>
      <c r="MGC80" s="20"/>
      <c r="MGD80" s="20"/>
      <c r="MGE80" s="20"/>
      <c r="MGF80" s="20"/>
      <c r="MGG80" s="20"/>
      <c r="MGH80" s="20"/>
      <c r="MGI80" s="20"/>
      <c r="MGJ80" s="20"/>
      <c r="MGK80" s="20"/>
      <c r="MGL80" s="20"/>
      <c r="MGM80" s="20"/>
      <c r="MGN80" s="20"/>
      <c r="MGO80" s="20"/>
      <c r="MGP80" s="20"/>
      <c r="MGQ80" s="20"/>
      <c r="MGR80" s="20"/>
      <c r="MGS80" s="20"/>
      <c r="MGT80" s="20"/>
      <c r="MGU80" s="20"/>
      <c r="MGV80" s="20"/>
      <c r="MGW80" s="20"/>
      <c r="MGX80" s="20"/>
      <c r="MGY80" s="20"/>
      <c r="MGZ80" s="20"/>
      <c r="MHA80" s="20"/>
      <c r="MHB80" s="20"/>
      <c r="MHC80" s="20"/>
      <c r="MHD80" s="20"/>
      <c r="MHE80" s="20"/>
      <c r="MHF80" s="20"/>
      <c r="MHG80" s="20"/>
      <c r="MHH80" s="20"/>
      <c r="MHI80" s="20"/>
      <c r="MHJ80" s="20"/>
      <c r="MHK80" s="20"/>
      <c r="MHL80" s="20"/>
      <c r="MHM80" s="20"/>
      <c r="MHN80" s="20"/>
      <c r="MHO80" s="20"/>
      <c r="MHP80" s="20"/>
      <c r="MHQ80" s="20"/>
      <c r="MHR80" s="20"/>
      <c r="MHS80" s="20"/>
      <c r="MHT80" s="20"/>
      <c r="MHU80" s="20"/>
      <c r="MHV80" s="20"/>
      <c r="MHW80" s="20"/>
      <c r="MHX80" s="20"/>
      <c r="MHY80" s="20"/>
      <c r="MHZ80" s="20"/>
      <c r="MIA80" s="20"/>
      <c r="MIB80" s="20"/>
      <c r="MIC80" s="20"/>
      <c r="MID80" s="20"/>
      <c r="MIE80" s="20"/>
      <c r="MIF80" s="20"/>
      <c r="MIG80" s="20"/>
      <c r="MIH80" s="20"/>
      <c r="MII80" s="20"/>
      <c r="MIJ80" s="20"/>
      <c r="MIK80" s="20"/>
      <c r="MIL80" s="20"/>
      <c r="MIM80" s="20"/>
      <c r="MIN80" s="20"/>
      <c r="MIO80" s="20"/>
      <c r="MIP80" s="20"/>
      <c r="MIQ80" s="20"/>
      <c r="MIR80" s="20"/>
      <c r="MIS80" s="20"/>
      <c r="MIT80" s="20"/>
      <c r="MIU80" s="20"/>
      <c r="MIV80" s="20"/>
      <c r="MIW80" s="20"/>
      <c r="MIX80" s="20"/>
      <c r="MIY80" s="20"/>
      <c r="MIZ80" s="20"/>
      <c r="MJA80" s="20"/>
      <c r="MJB80" s="20"/>
      <c r="MJC80" s="20"/>
      <c r="MJD80" s="20"/>
      <c r="MJE80" s="20"/>
      <c r="MJF80" s="20"/>
      <c r="MJG80" s="20"/>
      <c r="MJH80" s="20"/>
      <c r="MJI80" s="20"/>
      <c r="MJJ80" s="20"/>
      <c r="MJK80" s="20"/>
      <c r="MJL80" s="20"/>
      <c r="MJM80" s="20"/>
      <c r="MJN80" s="20"/>
      <c r="MJO80" s="20"/>
      <c r="MJP80" s="20"/>
      <c r="MJQ80" s="20"/>
      <c r="MJR80" s="20"/>
      <c r="MJS80" s="20"/>
      <c r="MJT80" s="20"/>
      <c r="MJU80" s="20"/>
      <c r="MJV80" s="20"/>
      <c r="MJW80" s="20"/>
      <c r="MJX80" s="20"/>
      <c r="MJY80" s="20"/>
      <c r="MJZ80" s="20"/>
      <c r="MKA80" s="20"/>
      <c r="MKB80" s="20"/>
      <c r="MKC80" s="20"/>
      <c r="MKD80" s="20"/>
      <c r="MKE80" s="20"/>
      <c r="MKF80" s="20"/>
      <c r="MKG80" s="20"/>
      <c r="MKH80" s="20"/>
      <c r="MKI80" s="20"/>
      <c r="MKJ80" s="20"/>
      <c r="MKK80" s="20"/>
      <c r="MKL80" s="20"/>
      <c r="MKM80" s="20"/>
      <c r="MKN80" s="20"/>
      <c r="MKO80" s="20"/>
      <c r="MKP80" s="20"/>
      <c r="MKQ80" s="20"/>
      <c r="MKR80" s="20"/>
      <c r="MKS80" s="20"/>
      <c r="MKT80" s="20"/>
      <c r="MKU80" s="20"/>
      <c r="MKV80" s="20"/>
      <c r="MKW80" s="20"/>
      <c r="MKX80" s="20"/>
      <c r="MKY80" s="20"/>
      <c r="MKZ80" s="20"/>
      <c r="MLA80" s="20"/>
      <c r="MLB80" s="20"/>
      <c r="MLC80" s="20"/>
      <c r="MLD80" s="20"/>
      <c r="MLE80" s="20"/>
      <c r="MLF80" s="20"/>
      <c r="MLG80" s="20"/>
      <c r="MLH80" s="20"/>
      <c r="MLI80" s="20"/>
      <c r="MLJ80" s="20"/>
      <c r="MLK80" s="20"/>
      <c r="MLL80" s="20"/>
      <c r="MLM80" s="20"/>
      <c r="MLN80" s="20"/>
      <c r="MLO80" s="20"/>
      <c r="MLP80" s="20"/>
      <c r="MLQ80" s="20"/>
      <c r="MLR80" s="20"/>
      <c r="MLS80" s="20"/>
      <c r="MLT80" s="20"/>
      <c r="MLU80" s="20"/>
      <c r="MLV80" s="20"/>
      <c r="MLW80" s="20"/>
      <c r="MLX80" s="20"/>
      <c r="MLY80" s="20"/>
      <c r="MLZ80" s="20"/>
      <c r="MMA80" s="20"/>
      <c r="MMB80" s="20"/>
      <c r="MMC80" s="20"/>
      <c r="MMD80" s="20"/>
      <c r="MME80" s="20"/>
      <c r="MMF80" s="20"/>
      <c r="MMG80" s="20"/>
      <c r="MMH80" s="20"/>
      <c r="MMI80" s="20"/>
      <c r="MMJ80" s="20"/>
      <c r="MMK80" s="20"/>
      <c r="MML80" s="20"/>
      <c r="MMM80" s="20"/>
      <c r="MMN80" s="20"/>
      <c r="MMO80" s="20"/>
      <c r="MMP80" s="20"/>
      <c r="MMQ80" s="20"/>
      <c r="MMR80" s="20"/>
      <c r="MMS80" s="20"/>
      <c r="MMT80" s="20"/>
      <c r="MMU80" s="20"/>
      <c r="MMV80" s="20"/>
      <c r="MMW80" s="20"/>
      <c r="MMX80" s="20"/>
      <c r="MMY80" s="20"/>
      <c r="MMZ80" s="20"/>
      <c r="MNA80" s="20"/>
      <c r="MNB80" s="20"/>
      <c r="MNC80" s="20"/>
      <c r="MND80" s="20"/>
      <c r="MNE80" s="20"/>
      <c r="MNF80" s="20"/>
      <c r="MNG80" s="20"/>
      <c r="MNH80" s="20"/>
      <c r="MNI80" s="20"/>
      <c r="MNJ80" s="20"/>
      <c r="MNK80" s="20"/>
      <c r="MNL80" s="20"/>
      <c r="MNM80" s="20"/>
      <c r="MNN80" s="20"/>
      <c r="MNO80" s="20"/>
      <c r="MNP80" s="20"/>
      <c r="MNQ80" s="20"/>
      <c r="MNR80" s="20"/>
      <c r="MNS80" s="20"/>
      <c r="MNT80" s="20"/>
      <c r="MNU80" s="20"/>
      <c r="MNV80" s="20"/>
      <c r="MNW80" s="20"/>
      <c r="MNX80" s="20"/>
      <c r="MNY80" s="20"/>
      <c r="MNZ80" s="20"/>
      <c r="MOA80" s="20"/>
      <c r="MOB80" s="20"/>
      <c r="MOC80" s="20"/>
      <c r="MOD80" s="20"/>
      <c r="MOE80" s="20"/>
      <c r="MOF80" s="20"/>
      <c r="MOG80" s="20"/>
      <c r="MOH80" s="20"/>
      <c r="MOI80" s="20"/>
      <c r="MOJ80" s="20"/>
      <c r="MOK80" s="20"/>
      <c r="MOL80" s="20"/>
      <c r="MOM80" s="20"/>
      <c r="MON80" s="20"/>
      <c r="MOO80" s="20"/>
      <c r="MOP80" s="20"/>
      <c r="MOQ80" s="20"/>
      <c r="MOR80" s="20"/>
      <c r="MOS80" s="20"/>
      <c r="MOT80" s="20"/>
      <c r="MOU80" s="20"/>
      <c r="MOV80" s="20"/>
      <c r="MOW80" s="20"/>
      <c r="MOX80" s="20"/>
      <c r="MOY80" s="20"/>
      <c r="MOZ80" s="20"/>
      <c r="MPA80" s="20"/>
      <c r="MPB80" s="20"/>
      <c r="MPC80" s="20"/>
      <c r="MPD80" s="20"/>
      <c r="MPE80" s="20"/>
      <c r="MPF80" s="20"/>
      <c r="MPG80" s="20"/>
      <c r="MPH80" s="20"/>
      <c r="MPI80" s="20"/>
      <c r="MPJ80" s="20"/>
      <c r="MPK80" s="20"/>
      <c r="MPL80" s="20"/>
      <c r="MPM80" s="20"/>
      <c r="MPN80" s="20"/>
      <c r="MPO80" s="20"/>
      <c r="MPP80" s="20"/>
      <c r="MPQ80" s="20"/>
      <c r="MPR80" s="20"/>
      <c r="MPS80" s="20"/>
      <c r="MPT80" s="20"/>
      <c r="MPU80" s="20"/>
      <c r="MPV80" s="20"/>
      <c r="MPW80" s="20"/>
      <c r="MPX80" s="20"/>
      <c r="MPY80" s="20"/>
      <c r="MPZ80" s="20"/>
      <c r="MQA80" s="20"/>
      <c r="MQB80" s="20"/>
      <c r="MQC80" s="20"/>
      <c r="MQD80" s="20"/>
      <c r="MQE80" s="20"/>
      <c r="MQF80" s="20"/>
      <c r="MQG80" s="20"/>
      <c r="MQH80" s="20"/>
      <c r="MQI80" s="20"/>
      <c r="MQJ80" s="20"/>
      <c r="MQK80" s="20"/>
      <c r="MQL80" s="20"/>
      <c r="MQM80" s="20"/>
      <c r="MQN80" s="20"/>
      <c r="MQO80" s="20"/>
      <c r="MQP80" s="20"/>
      <c r="MQQ80" s="20"/>
      <c r="MQR80" s="20"/>
      <c r="MQS80" s="20"/>
      <c r="MQT80" s="20"/>
      <c r="MQU80" s="20"/>
      <c r="MQV80" s="20"/>
      <c r="MQW80" s="20"/>
      <c r="MQX80" s="20"/>
      <c r="MQY80" s="20"/>
      <c r="MQZ80" s="20"/>
      <c r="MRA80" s="20"/>
      <c r="MRB80" s="20"/>
      <c r="MRC80" s="20"/>
      <c r="MRD80" s="20"/>
      <c r="MRE80" s="20"/>
      <c r="MRF80" s="20"/>
      <c r="MRG80" s="20"/>
      <c r="MRH80" s="20"/>
      <c r="MRI80" s="20"/>
      <c r="MRJ80" s="20"/>
      <c r="MRK80" s="20"/>
      <c r="MRL80" s="20"/>
      <c r="MRM80" s="20"/>
      <c r="MRN80" s="20"/>
      <c r="MRO80" s="20"/>
      <c r="MRP80" s="20"/>
      <c r="MRQ80" s="20"/>
      <c r="MRR80" s="20"/>
      <c r="MRS80" s="20"/>
      <c r="MRT80" s="20"/>
      <c r="MRU80" s="20"/>
      <c r="MRV80" s="20"/>
      <c r="MRW80" s="20"/>
      <c r="MRX80" s="20"/>
      <c r="MRY80" s="20"/>
      <c r="MRZ80" s="20"/>
      <c r="MSA80" s="20"/>
      <c r="MSB80" s="20"/>
      <c r="MSC80" s="20"/>
      <c r="MSD80" s="20"/>
      <c r="MSE80" s="20"/>
      <c r="MSF80" s="20"/>
      <c r="MSG80" s="20"/>
      <c r="MSH80" s="20"/>
      <c r="MSI80" s="20"/>
      <c r="MSJ80" s="20"/>
      <c r="MSK80" s="20"/>
      <c r="MSL80" s="20"/>
      <c r="MSM80" s="20"/>
      <c r="MSN80" s="20"/>
      <c r="MSO80" s="20"/>
      <c r="MSP80" s="20"/>
      <c r="MSQ80" s="20"/>
      <c r="MSR80" s="20"/>
      <c r="MSS80" s="20"/>
      <c r="MST80" s="20"/>
      <c r="MSU80" s="20"/>
      <c r="MSV80" s="20"/>
      <c r="MSW80" s="20"/>
      <c r="MSX80" s="20"/>
      <c r="MSY80" s="20"/>
      <c r="MSZ80" s="20"/>
      <c r="MTA80" s="20"/>
      <c r="MTB80" s="20"/>
      <c r="MTC80" s="20"/>
      <c r="MTD80" s="20"/>
      <c r="MTE80" s="20"/>
      <c r="MTF80" s="20"/>
      <c r="MTG80" s="20"/>
      <c r="MTH80" s="20"/>
      <c r="MTI80" s="20"/>
      <c r="MTJ80" s="20"/>
      <c r="MTK80" s="20"/>
      <c r="MTL80" s="20"/>
      <c r="MTM80" s="20"/>
      <c r="MTN80" s="20"/>
      <c r="MTO80" s="20"/>
      <c r="MTP80" s="20"/>
      <c r="MTQ80" s="20"/>
      <c r="MTR80" s="20"/>
      <c r="MTS80" s="20"/>
      <c r="MTT80" s="20"/>
      <c r="MTU80" s="20"/>
      <c r="MTV80" s="20"/>
      <c r="MTW80" s="20"/>
      <c r="MTX80" s="20"/>
      <c r="MTY80" s="20"/>
      <c r="MTZ80" s="20"/>
      <c r="MUA80" s="20"/>
      <c r="MUB80" s="20"/>
      <c r="MUC80" s="20"/>
      <c r="MUD80" s="20"/>
      <c r="MUE80" s="20"/>
      <c r="MUF80" s="20"/>
      <c r="MUG80" s="20"/>
      <c r="MUH80" s="20"/>
      <c r="MUI80" s="20"/>
      <c r="MUJ80" s="20"/>
      <c r="MUK80" s="20"/>
      <c r="MUL80" s="20"/>
      <c r="MUM80" s="20"/>
      <c r="MUN80" s="20"/>
      <c r="MUO80" s="20"/>
      <c r="MUP80" s="20"/>
      <c r="MUQ80" s="20"/>
      <c r="MUR80" s="20"/>
      <c r="MUS80" s="20"/>
      <c r="MUT80" s="20"/>
      <c r="MUU80" s="20"/>
      <c r="MUV80" s="20"/>
      <c r="MUW80" s="20"/>
      <c r="MUX80" s="20"/>
      <c r="MUY80" s="20"/>
      <c r="MUZ80" s="20"/>
      <c r="MVA80" s="20"/>
      <c r="MVB80" s="20"/>
      <c r="MVC80" s="20"/>
      <c r="MVD80" s="20"/>
      <c r="MVE80" s="20"/>
      <c r="MVF80" s="20"/>
      <c r="MVG80" s="20"/>
      <c r="MVH80" s="20"/>
      <c r="MVI80" s="20"/>
      <c r="MVJ80" s="20"/>
      <c r="MVK80" s="20"/>
      <c r="MVL80" s="20"/>
      <c r="MVM80" s="20"/>
      <c r="MVN80" s="20"/>
      <c r="MVO80" s="20"/>
      <c r="MVP80" s="20"/>
      <c r="MVQ80" s="20"/>
      <c r="MVR80" s="20"/>
      <c r="MVS80" s="20"/>
      <c r="MVT80" s="20"/>
      <c r="MVU80" s="20"/>
      <c r="MVV80" s="20"/>
      <c r="MVW80" s="20"/>
      <c r="MVX80" s="20"/>
      <c r="MVY80" s="20"/>
      <c r="MVZ80" s="20"/>
      <c r="MWA80" s="20"/>
      <c r="MWB80" s="20"/>
      <c r="MWC80" s="20"/>
      <c r="MWD80" s="20"/>
      <c r="MWE80" s="20"/>
      <c r="MWF80" s="20"/>
      <c r="MWG80" s="20"/>
      <c r="MWH80" s="20"/>
      <c r="MWI80" s="20"/>
      <c r="MWJ80" s="20"/>
      <c r="MWK80" s="20"/>
      <c r="MWL80" s="20"/>
      <c r="MWM80" s="20"/>
      <c r="MWN80" s="20"/>
      <c r="MWO80" s="20"/>
      <c r="MWP80" s="20"/>
      <c r="MWQ80" s="20"/>
      <c r="MWR80" s="20"/>
      <c r="MWS80" s="20"/>
      <c r="MWT80" s="20"/>
      <c r="MWU80" s="20"/>
      <c r="MWV80" s="20"/>
      <c r="MWW80" s="20"/>
      <c r="MWX80" s="20"/>
      <c r="MWY80" s="20"/>
      <c r="MWZ80" s="20"/>
      <c r="MXA80" s="20"/>
      <c r="MXB80" s="20"/>
      <c r="MXC80" s="20"/>
      <c r="MXD80" s="20"/>
      <c r="MXE80" s="20"/>
      <c r="MXF80" s="20"/>
      <c r="MXG80" s="20"/>
      <c r="MXH80" s="20"/>
      <c r="MXI80" s="20"/>
      <c r="MXJ80" s="20"/>
      <c r="MXK80" s="20"/>
      <c r="MXL80" s="20"/>
      <c r="MXM80" s="20"/>
      <c r="MXN80" s="20"/>
      <c r="MXO80" s="20"/>
      <c r="MXP80" s="20"/>
      <c r="MXQ80" s="20"/>
      <c r="MXR80" s="20"/>
      <c r="MXS80" s="20"/>
      <c r="MXT80" s="20"/>
      <c r="MXU80" s="20"/>
      <c r="MXV80" s="20"/>
      <c r="MXW80" s="20"/>
      <c r="MXX80" s="20"/>
      <c r="MXY80" s="20"/>
      <c r="MXZ80" s="20"/>
      <c r="MYA80" s="20"/>
      <c r="MYB80" s="20"/>
      <c r="MYC80" s="20"/>
      <c r="MYD80" s="20"/>
      <c r="MYE80" s="20"/>
      <c r="MYF80" s="20"/>
      <c r="MYG80" s="20"/>
      <c r="MYH80" s="20"/>
      <c r="MYI80" s="20"/>
      <c r="MYJ80" s="20"/>
      <c r="MYK80" s="20"/>
      <c r="MYL80" s="20"/>
      <c r="MYM80" s="20"/>
      <c r="MYN80" s="20"/>
      <c r="MYO80" s="20"/>
      <c r="MYP80" s="20"/>
      <c r="MYQ80" s="20"/>
      <c r="MYR80" s="20"/>
      <c r="MYS80" s="20"/>
      <c r="MYT80" s="20"/>
      <c r="MYU80" s="20"/>
      <c r="MYV80" s="20"/>
      <c r="MYW80" s="20"/>
      <c r="MYX80" s="20"/>
      <c r="MYY80" s="20"/>
      <c r="MYZ80" s="20"/>
      <c r="MZA80" s="20"/>
      <c r="MZB80" s="20"/>
      <c r="MZC80" s="20"/>
      <c r="MZD80" s="20"/>
      <c r="MZE80" s="20"/>
      <c r="MZF80" s="20"/>
      <c r="MZG80" s="20"/>
      <c r="MZH80" s="20"/>
      <c r="MZI80" s="20"/>
      <c r="MZJ80" s="20"/>
      <c r="MZK80" s="20"/>
      <c r="MZL80" s="20"/>
      <c r="MZM80" s="20"/>
      <c r="MZN80" s="20"/>
      <c r="MZO80" s="20"/>
      <c r="MZP80" s="20"/>
      <c r="MZQ80" s="20"/>
      <c r="MZR80" s="20"/>
      <c r="MZS80" s="20"/>
      <c r="MZT80" s="20"/>
      <c r="MZU80" s="20"/>
      <c r="MZV80" s="20"/>
      <c r="MZW80" s="20"/>
      <c r="MZX80" s="20"/>
      <c r="MZY80" s="20"/>
      <c r="MZZ80" s="20"/>
      <c r="NAA80" s="20"/>
      <c r="NAB80" s="20"/>
      <c r="NAC80" s="20"/>
      <c r="NAD80" s="20"/>
      <c r="NAE80" s="20"/>
      <c r="NAF80" s="20"/>
      <c r="NAG80" s="20"/>
      <c r="NAH80" s="20"/>
      <c r="NAI80" s="20"/>
      <c r="NAJ80" s="20"/>
      <c r="NAK80" s="20"/>
      <c r="NAL80" s="20"/>
      <c r="NAM80" s="20"/>
      <c r="NAN80" s="20"/>
      <c r="NAO80" s="20"/>
      <c r="NAP80" s="20"/>
      <c r="NAQ80" s="20"/>
      <c r="NAR80" s="20"/>
      <c r="NAS80" s="20"/>
      <c r="NAT80" s="20"/>
      <c r="NAU80" s="20"/>
      <c r="NAV80" s="20"/>
      <c r="NAW80" s="20"/>
      <c r="NAX80" s="20"/>
      <c r="NAY80" s="20"/>
      <c r="NAZ80" s="20"/>
      <c r="NBA80" s="20"/>
      <c r="NBB80" s="20"/>
      <c r="NBC80" s="20"/>
      <c r="NBD80" s="20"/>
      <c r="NBE80" s="20"/>
      <c r="NBF80" s="20"/>
      <c r="NBG80" s="20"/>
      <c r="NBH80" s="20"/>
      <c r="NBI80" s="20"/>
      <c r="NBJ80" s="20"/>
      <c r="NBK80" s="20"/>
      <c r="NBL80" s="20"/>
      <c r="NBM80" s="20"/>
      <c r="NBN80" s="20"/>
      <c r="NBO80" s="20"/>
      <c r="NBP80" s="20"/>
      <c r="NBQ80" s="20"/>
      <c r="NBR80" s="20"/>
      <c r="NBS80" s="20"/>
      <c r="NBT80" s="20"/>
      <c r="NBU80" s="20"/>
      <c r="NBV80" s="20"/>
      <c r="NBW80" s="20"/>
      <c r="NBX80" s="20"/>
      <c r="NBY80" s="20"/>
      <c r="NBZ80" s="20"/>
      <c r="NCA80" s="20"/>
      <c r="NCB80" s="20"/>
      <c r="NCC80" s="20"/>
      <c r="NCD80" s="20"/>
      <c r="NCE80" s="20"/>
      <c r="NCF80" s="20"/>
      <c r="NCG80" s="20"/>
      <c r="NCH80" s="20"/>
      <c r="NCI80" s="20"/>
      <c r="NCJ80" s="20"/>
      <c r="NCK80" s="20"/>
      <c r="NCL80" s="20"/>
      <c r="NCM80" s="20"/>
      <c r="NCN80" s="20"/>
      <c r="NCO80" s="20"/>
      <c r="NCP80" s="20"/>
      <c r="NCQ80" s="20"/>
      <c r="NCR80" s="20"/>
      <c r="NCS80" s="20"/>
      <c r="NCT80" s="20"/>
      <c r="NCU80" s="20"/>
      <c r="NCV80" s="20"/>
      <c r="NCW80" s="20"/>
      <c r="NCX80" s="20"/>
      <c r="NCY80" s="20"/>
      <c r="NCZ80" s="20"/>
      <c r="NDA80" s="20"/>
      <c r="NDB80" s="20"/>
      <c r="NDC80" s="20"/>
      <c r="NDD80" s="20"/>
      <c r="NDE80" s="20"/>
      <c r="NDF80" s="20"/>
      <c r="NDG80" s="20"/>
      <c r="NDH80" s="20"/>
      <c r="NDI80" s="20"/>
      <c r="NDJ80" s="20"/>
      <c r="NDK80" s="20"/>
      <c r="NDL80" s="20"/>
      <c r="NDM80" s="20"/>
      <c r="NDN80" s="20"/>
      <c r="NDO80" s="20"/>
      <c r="NDP80" s="20"/>
      <c r="NDQ80" s="20"/>
      <c r="NDR80" s="20"/>
      <c r="NDS80" s="20"/>
      <c r="NDT80" s="20"/>
      <c r="NDU80" s="20"/>
      <c r="NDV80" s="20"/>
      <c r="NDW80" s="20"/>
      <c r="NDX80" s="20"/>
      <c r="NDY80" s="20"/>
      <c r="NDZ80" s="20"/>
      <c r="NEA80" s="20"/>
      <c r="NEB80" s="20"/>
      <c r="NEC80" s="20"/>
      <c r="NED80" s="20"/>
      <c r="NEE80" s="20"/>
      <c r="NEF80" s="20"/>
      <c r="NEG80" s="20"/>
      <c r="NEH80" s="20"/>
      <c r="NEI80" s="20"/>
      <c r="NEJ80" s="20"/>
      <c r="NEK80" s="20"/>
      <c r="NEL80" s="20"/>
      <c r="NEM80" s="20"/>
      <c r="NEN80" s="20"/>
      <c r="NEO80" s="20"/>
      <c r="NEP80" s="20"/>
      <c r="NEQ80" s="20"/>
      <c r="NER80" s="20"/>
      <c r="NES80" s="20"/>
      <c r="NET80" s="20"/>
      <c r="NEU80" s="20"/>
      <c r="NEV80" s="20"/>
      <c r="NEW80" s="20"/>
      <c r="NEX80" s="20"/>
      <c r="NEY80" s="20"/>
      <c r="NEZ80" s="20"/>
      <c r="NFA80" s="20"/>
      <c r="NFB80" s="20"/>
      <c r="NFC80" s="20"/>
      <c r="NFD80" s="20"/>
      <c r="NFE80" s="20"/>
      <c r="NFF80" s="20"/>
      <c r="NFG80" s="20"/>
      <c r="NFH80" s="20"/>
      <c r="NFI80" s="20"/>
      <c r="NFJ80" s="20"/>
      <c r="NFK80" s="20"/>
      <c r="NFL80" s="20"/>
      <c r="NFM80" s="20"/>
      <c r="NFN80" s="20"/>
      <c r="NFO80" s="20"/>
      <c r="NFP80" s="20"/>
      <c r="NFQ80" s="20"/>
      <c r="NFR80" s="20"/>
      <c r="NFS80" s="20"/>
      <c r="NFT80" s="20"/>
      <c r="NFU80" s="20"/>
      <c r="NFV80" s="20"/>
      <c r="NFW80" s="20"/>
      <c r="NFX80" s="20"/>
      <c r="NFY80" s="20"/>
      <c r="NFZ80" s="20"/>
      <c r="NGA80" s="20"/>
      <c r="NGB80" s="20"/>
      <c r="NGC80" s="20"/>
      <c r="NGD80" s="20"/>
      <c r="NGE80" s="20"/>
      <c r="NGF80" s="20"/>
      <c r="NGG80" s="20"/>
      <c r="NGH80" s="20"/>
      <c r="NGI80" s="20"/>
      <c r="NGJ80" s="20"/>
      <c r="NGK80" s="20"/>
      <c r="NGL80" s="20"/>
      <c r="NGM80" s="20"/>
      <c r="NGN80" s="20"/>
      <c r="NGO80" s="20"/>
      <c r="NGP80" s="20"/>
      <c r="NGQ80" s="20"/>
      <c r="NGR80" s="20"/>
      <c r="NGS80" s="20"/>
      <c r="NGT80" s="20"/>
      <c r="NGU80" s="20"/>
      <c r="NGV80" s="20"/>
      <c r="NGW80" s="20"/>
      <c r="NGX80" s="20"/>
      <c r="NGY80" s="20"/>
      <c r="NGZ80" s="20"/>
      <c r="NHA80" s="20"/>
      <c r="NHB80" s="20"/>
      <c r="NHC80" s="20"/>
      <c r="NHD80" s="20"/>
      <c r="NHE80" s="20"/>
      <c r="NHF80" s="20"/>
      <c r="NHG80" s="20"/>
      <c r="NHH80" s="20"/>
      <c r="NHI80" s="20"/>
      <c r="NHJ80" s="20"/>
      <c r="NHK80" s="20"/>
      <c r="NHL80" s="20"/>
      <c r="NHM80" s="20"/>
      <c r="NHN80" s="20"/>
      <c r="NHO80" s="20"/>
      <c r="NHP80" s="20"/>
      <c r="NHQ80" s="20"/>
      <c r="NHR80" s="20"/>
      <c r="NHS80" s="20"/>
      <c r="NHT80" s="20"/>
      <c r="NHU80" s="20"/>
      <c r="NHV80" s="20"/>
      <c r="NHW80" s="20"/>
      <c r="NHX80" s="20"/>
      <c r="NHY80" s="20"/>
      <c r="NHZ80" s="20"/>
      <c r="NIA80" s="20"/>
      <c r="NIB80" s="20"/>
      <c r="NIC80" s="20"/>
      <c r="NID80" s="20"/>
      <c r="NIE80" s="20"/>
      <c r="NIF80" s="20"/>
      <c r="NIG80" s="20"/>
      <c r="NIH80" s="20"/>
      <c r="NII80" s="20"/>
      <c r="NIJ80" s="20"/>
      <c r="NIK80" s="20"/>
      <c r="NIL80" s="20"/>
      <c r="NIM80" s="20"/>
      <c r="NIN80" s="20"/>
      <c r="NIO80" s="20"/>
      <c r="NIP80" s="20"/>
      <c r="NIQ80" s="20"/>
      <c r="NIR80" s="20"/>
      <c r="NIS80" s="20"/>
      <c r="NIT80" s="20"/>
      <c r="NIU80" s="20"/>
      <c r="NIV80" s="20"/>
      <c r="NIW80" s="20"/>
      <c r="NIX80" s="20"/>
      <c r="NIY80" s="20"/>
      <c r="NIZ80" s="20"/>
      <c r="NJA80" s="20"/>
      <c r="NJB80" s="20"/>
      <c r="NJC80" s="20"/>
      <c r="NJD80" s="20"/>
      <c r="NJE80" s="20"/>
      <c r="NJF80" s="20"/>
      <c r="NJG80" s="20"/>
      <c r="NJH80" s="20"/>
      <c r="NJI80" s="20"/>
      <c r="NJJ80" s="20"/>
      <c r="NJK80" s="20"/>
      <c r="NJL80" s="20"/>
      <c r="NJM80" s="20"/>
      <c r="NJN80" s="20"/>
      <c r="NJO80" s="20"/>
      <c r="NJP80" s="20"/>
      <c r="NJQ80" s="20"/>
      <c r="NJR80" s="20"/>
      <c r="NJS80" s="20"/>
      <c r="NJT80" s="20"/>
      <c r="NJU80" s="20"/>
      <c r="NJV80" s="20"/>
      <c r="NJW80" s="20"/>
      <c r="NJX80" s="20"/>
      <c r="NJY80" s="20"/>
      <c r="NJZ80" s="20"/>
      <c r="NKA80" s="20"/>
      <c r="NKB80" s="20"/>
      <c r="NKC80" s="20"/>
      <c r="NKD80" s="20"/>
      <c r="NKE80" s="20"/>
      <c r="NKF80" s="20"/>
      <c r="NKG80" s="20"/>
      <c r="NKH80" s="20"/>
      <c r="NKI80" s="20"/>
      <c r="NKJ80" s="20"/>
      <c r="NKK80" s="20"/>
      <c r="NKL80" s="20"/>
      <c r="NKM80" s="20"/>
      <c r="NKN80" s="20"/>
      <c r="NKO80" s="20"/>
      <c r="NKP80" s="20"/>
      <c r="NKQ80" s="20"/>
      <c r="NKR80" s="20"/>
      <c r="NKS80" s="20"/>
      <c r="NKT80" s="20"/>
      <c r="NKU80" s="20"/>
      <c r="NKV80" s="20"/>
      <c r="NKW80" s="20"/>
      <c r="NKX80" s="20"/>
      <c r="NKY80" s="20"/>
      <c r="NKZ80" s="20"/>
      <c r="NLA80" s="20"/>
      <c r="NLB80" s="20"/>
      <c r="NLC80" s="20"/>
      <c r="NLD80" s="20"/>
      <c r="NLE80" s="20"/>
      <c r="NLF80" s="20"/>
      <c r="NLG80" s="20"/>
      <c r="NLH80" s="20"/>
      <c r="NLI80" s="20"/>
      <c r="NLJ80" s="20"/>
      <c r="NLK80" s="20"/>
      <c r="NLL80" s="20"/>
      <c r="NLM80" s="20"/>
      <c r="NLN80" s="20"/>
      <c r="NLO80" s="20"/>
      <c r="NLP80" s="20"/>
      <c r="NLQ80" s="20"/>
      <c r="NLR80" s="20"/>
      <c r="NLS80" s="20"/>
      <c r="NLT80" s="20"/>
      <c r="NLU80" s="20"/>
      <c r="NLV80" s="20"/>
      <c r="NLW80" s="20"/>
      <c r="NLX80" s="20"/>
      <c r="NLY80" s="20"/>
      <c r="NLZ80" s="20"/>
      <c r="NMA80" s="20"/>
      <c r="NMB80" s="20"/>
      <c r="NMC80" s="20"/>
      <c r="NMD80" s="20"/>
      <c r="NME80" s="20"/>
      <c r="NMF80" s="20"/>
      <c r="NMG80" s="20"/>
      <c r="NMH80" s="20"/>
      <c r="NMI80" s="20"/>
      <c r="NMJ80" s="20"/>
      <c r="NMK80" s="20"/>
      <c r="NML80" s="20"/>
      <c r="NMM80" s="20"/>
      <c r="NMN80" s="20"/>
      <c r="NMO80" s="20"/>
      <c r="NMP80" s="20"/>
      <c r="NMQ80" s="20"/>
      <c r="NMR80" s="20"/>
      <c r="NMS80" s="20"/>
      <c r="NMT80" s="20"/>
      <c r="NMU80" s="20"/>
      <c r="NMV80" s="20"/>
      <c r="NMW80" s="20"/>
      <c r="NMX80" s="20"/>
      <c r="NMY80" s="20"/>
      <c r="NMZ80" s="20"/>
      <c r="NNA80" s="20"/>
      <c r="NNB80" s="20"/>
      <c r="NNC80" s="20"/>
      <c r="NND80" s="20"/>
      <c r="NNE80" s="20"/>
      <c r="NNF80" s="20"/>
      <c r="NNG80" s="20"/>
      <c r="NNH80" s="20"/>
      <c r="NNI80" s="20"/>
      <c r="NNJ80" s="20"/>
      <c r="NNK80" s="20"/>
      <c r="NNL80" s="20"/>
      <c r="NNM80" s="20"/>
      <c r="NNN80" s="20"/>
      <c r="NNO80" s="20"/>
      <c r="NNP80" s="20"/>
      <c r="NNQ80" s="20"/>
      <c r="NNR80" s="20"/>
      <c r="NNS80" s="20"/>
      <c r="NNT80" s="20"/>
      <c r="NNU80" s="20"/>
      <c r="NNV80" s="20"/>
      <c r="NNW80" s="20"/>
      <c r="NNX80" s="20"/>
      <c r="NNY80" s="20"/>
      <c r="NNZ80" s="20"/>
      <c r="NOA80" s="20"/>
      <c r="NOB80" s="20"/>
      <c r="NOC80" s="20"/>
      <c r="NOD80" s="20"/>
      <c r="NOE80" s="20"/>
      <c r="NOF80" s="20"/>
      <c r="NOG80" s="20"/>
      <c r="NOH80" s="20"/>
      <c r="NOI80" s="20"/>
      <c r="NOJ80" s="20"/>
      <c r="NOK80" s="20"/>
      <c r="NOL80" s="20"/>
      <c r="NOM80" s="20"/>
      <c r="NON80" s="20"/>
      <c r="NOO80" s="20"/>
      <c r="NOP80" s="20"/>
      <c r="NOQ80" s="20"/>
      <c r="NOR80" s="20"/>
      <c r="NOS80" s="20"/>
      <c r="NOT80" s="20"/>
      <c r="NOU80" s="20"/>
      <c r="NOV80" s="20"/>
      <c r="NOW80" s="20"/>
      <c r="NOX80" s="20"/>
      <c r="NOY80" s="20"/>
      <c r="NOZ80" s="20"/>
      <c r="NPA80" s="20"/>
      <c r="NPB80" s="20"/>
      <c r="NPC80" s="20"/>
      <c r="NPD80" s="20"/>
      <c r="NPE80" s="20"/>
      <c r="NPF80" s="20"/>
      <c r="NPG80" s="20"/>
      <c r="NPH80" s="20"/>
      <c r="NPI80" s="20"/>
      <c r="NPJ80" s="20"/>
      <c r="NPK80" s="20"/>
      <c r="NPL80" s="20"/>
      <c r="NPM80" s="20"/>
      <c r="NPN80" s="20"/>
      <c r="NPO80" s="20"/>
      <c r="NPP80" s="20"/>
      <c r="NPQ80" s="20"/>
      <c r="NPR80" s="20"/>
      <c r="NPS80" s="20"/>
      <c r="NPT80" s="20"/>
      <c r="NPU80" s="20"/>
      <c r="NPV80" s="20"/>
      <c r="NPW80" s="20"/>
      <c r="NPX80" s="20"/>
      <c r="NPY80" s="20"/>
      <c r="NPZ80" s="20"/>
      <c r="NQA80" s="20"/>
      <c r="NQB80" s="20"/>
      <c r="NQC80" s="20"/>
      <c r="NQD80" s="20"/>
      <c r="NQE80" s="20"/>
      <c r="NQF80" s="20"/>
      <c r="NQG80" s="20"/>
      <c r="NQH80" s="20"/>
      <c r="NQI80" s="20"/>
      <c r="NQJ80" s="20"/>
      <c r="NQK80" s="20"/>
      <c r="NQL80" s="20"/>
      <c r="NQM80" s="20"/>
      <c r="NQN80" s="20"/>
      <c r="NQO80" s="20"/>
      <c r="NQP80" s="20"/>
      <c r="NQQ80" s="20"/>
      <c r="NQR80" s="20"/>
      <c r="NQS80" s="20"/>
      <c r="NQT80" s="20"/>
      <c r="NQU80" s="20"/>
      <c r="NQV80" s="20"/>
      <c r="NQW80" s="20"/>
      <c r="NQX80" s="20"/>
      <c r="NQY80" s="20"/>
      <c r="NQZ80" s="20"/>
      <c r="NRA80" s="20"/>
      <c r="NRB80" s="20"/>
      <c r="NRC80" s="20"/>
      <c r="NRD80" s="20"/>
      <c r="NRE80" s="20"/>
      <c r="NRF80" s="20"/>
      <c r="NRG80" s="20"/>
      <c r="NRH80" s="20"/>
      <c r="NRI80" s="20"/>
      <c r="NRJ80" s="20"/>
      <c r="NRK80" s="20"/>
      <c r="NRL80" s="20"/>
      <c r="NRM80" s="20"/>
      <c r="NRN80" s="20"/>
      <c r="NRO80" s="20"/>
      <c r="NRP80" s="20"/>
      <c r="NRQ80" s="20"/>
      <c r="NRR80" s="20"/>
      <c r="NRS80" s="20"/>
      <c r="NRT80" s="20"/>
      <c r="NRU80" s="20"/>
      <c r="NRV80" s="20"/>
      <c r="NRW80" s="20"/>
      <c r="NRX80" s="20"/>
      <c r="NRY80" s="20"/>
      <c r="NRZ80" s="20"/>
      <c r="NSA80" s="20"/>
      <c r="NSB80" s="20"/>
      <c r="NSC80" s="20"/>
      <c r="NSD80" s="20"/>
      <c r="NSE80" s="20"/>
      <c r="NSF80" s="20"/>
      <c r="NSG80" s="20"/>
      <c r="NSH80" s="20"/>
      <c r="NSI80" s="20"/>
      <c r="NSJ80" s="20"/>
      <c r="NSK80" s="20"/>
      <c r="NSL80" s="20"/>
      <c r="NSM80" s="20"/>
      <c r="NSN80" s="20"/>
      <c r="NSO80" s="20"/>
      <c r="NSP80" s="20"/>
      <c r="NSQ80" s="20"/>
      <c r="NSR80" s="20"/>
      <c r="NSS80" s="20"/>
      <c r="NST80" s="20"/>
      <c r="NSU80" s="20"/>
      <c r="NSV80" s="20"/>
      <c r="NSW80" s="20"/>
      <c r="NSX80" s="20"/>
      <c r="NSY80" s="20"/>
      <c r="NSZ80" s="20"/>
      <c r="NTA80" s="20"/>
      <c r="NTB80" s="20"/>
      <c r="NTC80" s="20"/>
      <c r="NTD80" s="20"/>
      <c r="NTE80" s="20"/>
      <c r="NTF80" s="20"/>
      <c r="NTG80" s="20"/>
      <c r="NTH80" s="20"/>
      <c r="NTI80" s="20"/>
      <c r="NTJ80" s="20"/>
      <c r="NTK80" s="20"/>
      <c r="NTL80" s="20"/>
      <c r="NTM80" s="20"/>
      <c r="NTN80" s="20"/>
      <c r="NTO80" s="20"/>
      <c r="NTP80" s="20"/>
      <c r="NTQ80" s="20"/>
      <c r="NTR80" s="20"/>
      <c r="NTS80" s="20"/>
      <c r="NTT80" s="20"/>
      <c r="NTU80" s="20"/>
      <c r="NTV80" s="20"/>
      <c r="NTW80" s="20"/>
      <c r="NTX80" s="20"/>
      <c r="NTY80" s="20"/>
      <c r="NTZ80" s="20"/>
      <c r="NUA80" s="20"/>
      <c r="NUB80" s="20"/>
      <c r="NUC80" s="20"/>
      <c r="NUD80" s="20"/>
      <c r="NUE80" s="20"/>
      <c r="NUF80" s="20"/>
      <c r="NUG80" s="20"/>
      <c r="NUH80" s="20"/>
      <c r="NUI80" s="20"/>
      <c r="NUJ80" s="20"/>
      <c r="NUK80" s="20"/>
      <c r="NUL80" s="20"/>
      <c r="NUM80" s="20"/>
      <c r="NUN80" s="20"/>
      <c r="NUO80" s="20"/>
      <c r="NUP80" s="20"/>
      <c r="NUQ80" s="20"/>
      <c r="NUR80" s="20"/>
      <c r="NUS80" s="20"/>
      <c r="NUT80" s="20"/>
      <c r="NUU80" s="20"/>
      <c r="NUV80" s="20"/>
      <c r="NUW80" s="20"/>
      <c r="NUX80" s="20"/>
      <c r="NUY80" s="20"/>
      <c r="NUZ80" s="20"/>
      <c r="NVA80" s="20"/>
      <c r="NVB80" s="20"/>
      <c r="NVC80" s="20"/>
      <c r="NVD80" s="20"/>
      <c r="NVE80" s="20"/>
      <c r="NVF80" s="20"/>
      <c r="NVG80" s="20"/>
      <c r="NVH80" s="20"/>
      <c r="NVI80" s="20"/>
      <c r="NVJ80" s="20"/>
      <c r="NVK80" s="20"/>
      <c r="NVL80" s="20"/>
      <c r="NVM80" s="20"/>
      <c r="NVN80" s="20"/>
      <c r="NVO80" s="20"/>
      <c r="NVP80" s="20"/>
      <c r="NVQ80" s="20"/>
      <c r="NVR80" s="20"/>
      <c r="NVS80" s="20"/>
      <c r="NVT80" s="20"/>
      <c r="NVU80" s="20"/>
      <c r="NVV80" s="20"/>
      <c r="NVW80" s="20"/>
      <c r="NVX80" s="20"/>
      <c r="NVY80" s="20"/>
      <c r="NVZ80" s="20"/>
      <c r="NWA80" s="20"/>
      <c r="NWB80" s="20"/>
      <c r="NWC80" s="20"/>
      <c r="NWD80" s="20"/>
      <c r="NWE80" s="20"/>
      <c r="NWF80" s="20"/>
      <c r="NWG80" s="20"/>
      <c r="NWH80" s="20"/>
      <c r="NWI80" s="20"/>
      <c r="NWJ80" s="20"/>
      <c r="NWK80" s="20"/>
      <c r="NWL80" s="20"/>
      <c r="NWM80" s="20"/>
      <c r="NWN80" s="20"/>
      <c r="NWO80" s="20"/>
      <c r="NWP80" s="20"/>
      <c r="NWQ80" s="20"/>
      <c r="NWR80" s="20"/>
      <c r="NWS80" s="20"/>
      <c r="NWT80" s="20"/>
      <c r="NWU80" s="20"/>
      <c r="NWV80" s="20"/>
      <c r="NWW80" s="20"/>
      <c r="NWX80" s="20"/>
      <c r="NWY80" s="20"/>
      <c r="NWZ80" s="20"/>
      <c r="NXA80" s="20"/>
      <c r="NXB80" s="20"/>
      <c r="NXC80" s="20"/>
      <c r="NXD80" s="20"/>
      <c r="NXE80" s="20"/>
      <c r="NXF80" s="20"/>
      <c r="NXG80" s="20"/>
      <c r="NXH80" s="20"/>
      <c r="NXI80" s="20"/>
      <c r="NXJ80" s="20"/>
      <c r="NXK80" s="20"/>
      <c r="NXL80" s="20"/>
      <c r="NXM80" s="20"/>
      <c r="NXN80" s="20"/>
      <c r="NXO80" s="20"/>
      <c r="NXP80" s="20"/>
      <c r="NXQ80" s="20"/>
      <c r="NXR80" s="20"/>
      <c r="NXS80" s="20"/>
      <c r="NXT80" s="20"/>
      <c r="NXU80" s="20"/>
      <c r="NXV80" s="20"/>
      <c r="NXW80" s="20"/>
      <c r="NXX80" s="20"/>
      <c r="NXY80" s="20"/>
      <c r="NXZ80" s="20"/>
      <c r="NYA80" s="20"/>
      <c r="NYB80" s="20"/>
      <c r="NYC80" s="20"/>
      <c r="NYD80" s="20"/>
      <c r="NYE80" s="20"/>
      <c r="NYF80" s="20"/>
      <c r="NYG80" s="20"/>
      <c r="NYH80" s="20"/>
      <c r="NYI80" s="20"/>
      <c r="NYJ80" s="20"/>
      <c r="NYK80" s="20"/>
      <c r="NYL80" s="20"/>
      <c r="NYM80" s="20"/>
      <c r="NYN80" s="20"/>
      <c r="NYO80" s="20"/>
      <c r="NYP80" s="20"/>
      <c r="NYQ80" s="20"/>
      <c r="NYR80" s="20"/>
      <c r="NYS80" s="20"/>
      <c r="NYT80" s="20"/>
      <c r="NYU80" s="20"/>
      <c r="NYV80" s="20"/>
      <c r="NYW80" s="20"/>
      <c r="NYX80" s="20"/>
      <c r="NYY80" s="20"/>
      <c r="NYZ80" s="20"/>
      <c r="NZA80" s="20"/>
      <c r="NZB80" s="20"/>
      <c r="NZC80" s="20"/>
      <c r="NZD80" s="20"/>
      <c r="NZE80" s="20"/>
      <c r="NZF80" s="20"/>
      <c r="NZG80" s="20"/>
      <c r="NZH80" s="20"/>
      <c r="NZI80" s="20"/>
      <c r="NZJ80" s="20"/>
      <c r="NZK80" s="20"/>
      <c r="NZL80" s="20"/>
      <c r="NZM80" s="20"/>
      <c r="NZN80" s="20"/>
      <c r="NZO80" s="20"/>
      <c r="NZP80" s="20"/>
      <c r="NZQ80" s="20"/>
      <c r="NZR80" s="20"/>
      <c r="NZS80" s="20"/>
      <c r="NZT80" s="20"/>
      <c r="NZU80" s="20"/>
      <c r="NZV80" s="20"/>
      <c r="NZW80" s="20"/>
      <c r="NZX80" s="20"/>
      <c r="NZY80" s="20"/>
      <c r="NZZ80" s="20"/>
      <c r="OAA80" s="20"/>
      <c r="OAB80" s="20"/>
      <c r="OAC80" s="20"/>
      <c r="OAD80" s="20"/>
      <c r="OAE80" s="20"/>
      <c r="OAF80" s="20"/>
      <c r="OAG80" s="20"/>
      <c r="OAH80" s="20"/>
      <c r="OAI80" s="20"/>
      <c r="OAJ80" s="20"/>
      <c r="OAK80" s="20"/>
      <c r="OAL80" s="20"/>
      <c r="OAM80" s="20"/>
      <c r="OAN80" s="20"/>
      <c r="OAO80" s="20"/>
      <c r="OAP80" s="20"/>
      <c r="OAQ80" s="20"/>
      <c r="OAR80" s="20"/>
      <c r="OAS80" s="20"/>
      <c r="OAT80" s="20"/>
      <c r="OAU80" s="20"/>
      <c r="OAV80" s="20"/>
      <c r="OAW80" s="20"/>
      <c r="OAX80" s="20"/>
      <c r="OAY80" s="20"/>
      <c r="OAZ80" s="20"/>
      <c r="OBA80" s="20"/>
      <c r="OBB80" s="20"/>
      <c r="OBC80" s="20"/>
      <c r="OBD80" s="20"/>
      <c r="OBE80" s="20"/>
      <c r="OBF80" s="20"/>
      <c r="OBG80" s="20"/>
      <c r="OBH80" s="20"/>
      <c r="OBI80" s="20"/>
      <c r="OBJ80" s="20"/>
      <c r="OBK80" s="20"/>
      <c r="OBL80" s="20"/>
      <c r="OBM80" s="20"/>
      <c r="OBN80" s="20"/>
      <c r="OBO80" s="20"/>
      <c r="OBP80" s="20"/>
      <c r="OBQ80" s="20"/>
      <c r="OBR80" s="20"/>
      <c r="OBS80" s="20"/>
      <c r="OBT80" s="20"/>
      <c r="OBU80" s="20"/>
      <c r="OBV80" s="20"/>
      <c r="OBW80" s="20"/>
      <c r="OBX80" s="20"/>
      <c r="OBY80" s="20"/>
      <c r="OBZ80" s="20"/>
      <c r="OCA80" s="20"/>
      <c r="OCB80" s="20"/>
      <c r="OCC80" s="20"/>
      <c r="OCD80" s="20"/>
      <c r="OCE80" s="20"/>
      <c r="OCF80" s="20"/>
      <c r="OCG80" s="20"/>
      <c r="OCH80" s="20"/>
      <c r="OCI80" s="20"/>
      <c r="OCJ80" s="20"/>
      <c r="OCK80" s="20"/>
      <c r="OCL80" s="20"/>
      <c r="OCM80" s="20"/>
      <c r="OCN80" s="20"/>
      <c r="OCO80" s="20"/>
      <c r="OCP80" s="20"/>
      <c r="OCQ80" s="20"/>
      <c r="OCR80" s="20"/>
      <c r="OCS80" s="20"/>
      <c r="OCT80" s="20"/>
      <c r="OCU80" s="20"/>
      <c r="OCV80" s="20"/>
      <c r="OCW80" s="20"/>
      <c r="OCX80" s="20"/>
      <c r="OCY80" s="20"/>
      <c r="OCZ80" s="20"/>
      <c r="ODA80" s="20"/>
      <c r="ODB80" s="20"/>
      <c r="ODC80" s="20"/>
      <c r="ODD80" s="20"/>
      <c r="ODE80" s="20"/>
      <c r="ODF80" s="20"/>
      <c r="ODG80" s="20"/>
      <c r="ODH80" s="20"/>
      <c r="ODI80" s="20"/>
      <c r="ODJ80" s="20"/>
      <c r="ODK80" s="20"/>
      <c r="ODL80" s="20"/>
      <c r="ODM80" s="20"/>
      <c r="ODN80" s="20"/>
      <c r="ODO80" s="20"/>
      <c r="ODP80" s="20"/>
      <c r="ODQ80" s="20"/>
      <c r="ODR80" s="20"/>
      <c r="ODS80" s="20"/>
      <c r="ODT80" s="20"/>
      <c r="ODU80" s="20"/>
      <c r="ODV80" s="20"/>
      <c r="ODW80" s="20"/>
      <c r="ODX80" s="20"/>
      <c r="ODY80" s="20"/>
      <c r="ODZ80" s="20"/>
      <c r="OEA80" s="20"/>
      <c r="OEB80" s="20"/>
      <c r="OEC80" s="20"/>
      <c r="OED80" s="20"/>
      <c r="OEE80" s="20"/>
      <c r="OEF80" s="20"/>
      <c r="OEG80" s="20"/>
      <c r="OEH80" s="20"/>
      <c r="OEI80" s="20"/>
      <c r="OEJ80" s="20"/>
      <c r="OEK80" s="20"/>
      <c r="OEL80" s="20"/>
      <c r="OEM80" s="20"/>
      <c r="OEN80" s="20"/>
      <c r="OEO80" s="20"/>
      <c r="OEP80" s="20"/>
      <c r="OEQ80" s="20"/>
      <c r="OER80" s="20"/>
      <c r="OES80" s="20"/>
      <c r="OET80" s="20"/>
      <c r="OEU80" s="20"/>
      <c r="OEV80" s="20"/>
      <c r="OEW80" s="20"/>
      <c r="OEX80" s="20"/>
      <c r="OEY80" s="20"/>
      <c r="OEZ80" s="20"/>
      <c r="OFA80" s="20"/>
      <c r="OFB80" s="20"/>
      <c r="OFC80" s="20"/>
      <c r="OFD80" s="20"/>
      <c r="OFE80" s="20"/>
      <c r="OFF80" s="20"/>
      <c r="OFG80" s="20"/>
      <c r="OFH80" s="20"/>
      <c r="OFI80" s="20"/>
      <c r="OFJ80" s="20"/>
      <c r="OFK80" s="20"/>
      <c r="OFL80" s="20"/>
      <c r="OFM80" s="20"/>
      <c r="OFN80" s="20"/>
      <c r="OFO80" s="20"/>
      <c r="OFP80" s="20"/>
      <c r="OFQ80" s="20"/>
      <c r="OFR80" s="20"/>
      <c r="OFS80" s="20"/>
      <c r="OFT80" s="20"/>
      <c r="OFU80" s="20"/>
      <c r="OFV80" s="20"/>
      <c r="OFW80" s="20"/>
      <c r="OFX80" s="20"/>
      <c r="OFY80" s="20"/>
      <c r="OFZ80" s="20"/>
      <c r="OGA80" s="20"/>
      <c r="OGB80" s="20"/>
      <c r="OGC80" s="20"/>
      <c r="OGD80" s="20"/>
      <c r="OGE80" s="20"/>
      <c r="OGF80" s="20"/>
      <c r="OGG80" s="20"/>
      <c r="OGH80" s="20"/>
      <c r="OGI80" s="20"/>
      <c r="OGJ80" s="20"/>
      <c r="OGK80" s="20"/>
      <c r="OGL80" s="20"/>
      <c r="OGM80" s="20"/>
      <c r="OGN80" s="20"/>
      <c r="OGO80" s="20"/>
      <c r="OGP80" s="20"/>
      <c r="OGQ80" s="20"/>
      <c r="OGR80" s="20"/>
      <c r="OGS80" s="20"/>
      <c r="OGT80" s="20"/>
      <c r="OGU80" s="20"/>
      <c r="OGV80" s="20"/>
      <c r="OGW80" s="20"/>
      <c r="OGX80" s="20"/>
      <c r="OGY80" s="20"/>
      <c r="OGZ80" s="20"/>
      <c r="OHA80" s="20"/>
      <c r="OHB80" s="20"/>
      <c r="OHC80" s="20"/>
      <c r="OHD80" s="20"/>
      <c r="OHE80" s="20"/>
      <c r="OHF80" s="20"/>
      <c r="OHG80" s="20"/>
      <c r="OHH80" s="20"/>
      <c r="OHI80" s="20"/>
      <c r="OHJ80" s="20"/>
      <c r="OHK80" s="20"/>
      <c r="OHL80" s="20"/>
      <c r="OHM80" s="20"/>
      <c r="OHN80" s="20"/>
      <c r="OHO80" s="20"/>
      <c r="OHP80" s="20"/>
      <c r="OHQ80" s="20"/>
      <c r="OHR80" s="20"/>
      <c r="OHS80" s="20"/>
      <c r="OHT80" s="20"/>
      <c r="OHU80" s="20"/>
      <c r="OHV80" s="20"/>
      <c r="OHW80" s="20"/>
      <c r="OHX80" s="20"/>
      <c r="OHY80" s="20"/>
      <c r="OHZ80" s="20"/>
      <c r="OIA80" s="20"/>
      <c r="OIB80" s="20"/>
      <c r="OIC80" s="20"/>
      <c r="OID80" s="20"/>
      <c r="OIE80" s="20"/>
      <c r="OIF80" s="20"/>
      <c r="OIG80" s="20"/>
      <c r="OIH80" s="20"/>
      <c r="OII80" s="20"/>
      <c r="OIJ80" s="20"/>
      <c r="OIK80" s="20"/>
      <c r="OIL80" s="20"/>
      <c r="OIM80" s="20"/>
      <c r="OIN80" s="20"/>
      <c r="OIO80" s="20"/>
      <c r="OIP80" s="20"/>
      <c r="OIQ80" s="20"/>
      <c r="OIR80" s="20"/>
      <c r="OIS80" s="20"/>
      <c r="OIT80" s="20"/>
      <c r="OIU80" s="20"/>
      <c r="OIV80" s="20"/>
      <c r="OIW80" s="20"/>
      <c r="OIX80" s="20"/>
      <c r="OIY80" s="20"/>
      <c r="OIZ80" s="20"/>
      <c r="OJA80" s="20"/>
      <c r="OJB80" s="20"/>
      <c r="OJC80" s="20"/>
      <c r="OJD80" s="20"/>
      <c r="OJE80" s="20"/>
      <c r="OJF80" s="20"/>
      <c r="OJG80" s="20"/>
      <c r="OJH80" s="20"/>
      <c r="OJI80" s="20"/>
      <c r="OJJ80" s="20"/>
      <c r="OJK80" s="20"/>
      <c r="OJL80" s="20"/>
      <c r="OJM80" s="20"/>
      <c r="OJN80" s="20"/>
      <c r="OJO80" s="20"/>
      <c r="OJP80" s="20"/>
      <c r="OJQ80" s="20"/>
      <c r="OJR80" s="20"/>
      <c r="OJS80" s="20"/>
      <c r="OJT80" s="20"/>
      <c r="OJU80" s="20"/>
      <c r="OJV80" s="20"/>
      <c r="OJW80" s="20"/>
      <c r="OJX80" s="20"/>
      <c r="OJY80" s="20"/>
      <c r="OJZ80" s="20"/>
      <c r="OKA80" s="20"/>
      <c r="OKB80" s="20"/>
      <c r="OKC80" s="20"/>
      <c r="OKD80" s="20"/>
      <c r="OKE80" s="20"/>
      <c r="OKF80" s="20"/>
      <c r="OKG80" s="20"/>
      <c r="OKH80" s="20"/>
      <c r="OKI80" s="20"/>
      <c r="OKJ80" s="20"/>
      <c r="OKK80" s="20"/>
      <c r="OKL80" s="20"/>
      <c r="OKM80" s="20"/>
      <c r="OKN80" s="20"/>
      <c r="OKO80" s="20"/>
      <c r="OKP80" s="20"/>
      <c r="OKQ80" s="20"/>
      <c r="OKR80" s="20"/>
      <c r="OKS80" s="20"/>
      <c r="OKT80" s="20"/>
      <c r="OKU80" s="20"/>
      <c r="OKV80" s="20"/>
      <c r="OKW80" s="20"/>
      <c r="OKX80" s="20"/>
      <c r="OKY80" s="20"/>
      <c r="OKZ80" s="20"/>
      <c r="OLA80" s="20"/>
      <c r="OLB80" s="20"/>
      <c r="OLC80" s="20"/>
      <c r="OLD80" s="20"/>
      <c r="OLE80" s="20"/>
      <c r="OLF80" s="20"/>
      <c r="OLG80" s="20"/>
      <c r="OLH80" s="20"/>
      <c r="OLI80" s="20"/>
      <c r="OLJ80" s="20"/>
      <c r="OLK80" s="20"/>
      <c r="OLL80" s="20"/>
      <c r="OLM80" s="20"/>
      <c r="OLN80" s="20"/>
      <c r="OLO80" s="20"/>
      <c r="OLP80" s="20"/>
      <c r="OLQ80" s="20"/>
      <c r="OLR80" s="20"/>
      <c r="OLS80" s="20"/>
      <c r="OLT80" s="20"/>
      <c r="OLU80" s="20"/>
      <c r="OLV80" s="20"/>
      <c r="OLW80" s="20"/>
      <c r="OLX80" s="20"/>
      <c r="OLY80" s="20"/>
      <c r="OLZ80" s="20"/>
      <c r="OMA80" s="20"/>
      <c r="OMB80" s="20"/>
      <c r="OMC80" s="20"/>
      <c r="OMD80" s="20"/>
      <c r="OME80" s="20"/>
      <c r="OMF80" s="20"/>
      <c r="OMG80" s="20"/>
      <c r="OMH80" s="20"/>
      <c r="OMI80" s="20"/>
      <c r="OMJ80" s="20"/>
      <c r="OMK80" s="20"/>
      <c r="OML80" s="20"/>
      <c r="OMM80" s="20"/>
      <c r="OMN80" s="20"/>
      <c r="OMO80" s="20"/>
      <c r="OMP80" s="20"/>
      <c r="OMQ80" s="20"/>
      <c r="OMR80" s="20"/>
      <c r="OMS80" s="20"/>
      <c r="OMT80" s="20"/>
      <c r="OMU80" s="20"/>
      <c r="OMV80" s="20"/>
      <c r="OMW80" s="20"/>
      <c r="OMX80" s="20"/>
      <c r="OMY80" s="20"/>
      <c r="OMZ80" s="20"/>
      <c r="ONA80" s="20"/>
      <c r="ONB80" s="20"/>
      <c r="ONC80" s="20"/>
      <c r="OND80" s="20"/>
      <c r="ONE80" s="20"/>
      <c r="ONF80" s="20"/>
      <c r="ONG80" s="20"/>
      <c r="ONH80" s="20"/>
      <c r="ONI80" s="20"/>
      <c r="ONJ80" s="20"/>
      <c r="ONK80" s="20"/>
      <c r="ONL80" s="20"/>
      <c r="ONM80" s="20"/>
      <c r="ONN80" s="20"/>
      <c r="ONO80" s="20"/>
      <c r="ONP80" s="20"/>
      <c r="ONQ80" s="20"/>
      <c r="ONR80" s="20"/>
      <c r="ONS80" s="20"/>
      <c r="ONT80" s="20"/>
      <c r="ONU80" s="20"/>
      <c r="ONV80" s="20"/>
      <c r="ONW80" s="20"/>
      <c r="ONX80" s="20"/>
      <c r="ONY80" s="20"/>
      <c r="ONZ80" s="20"/>
      <c r="OOA80" s="20"/>
      <c r="OOB80" s="20"/>
      <c r="OOC80" s="20"/>
      <c r="OOD80" s="20"/>
      <c r="OOE80" s="20"/>
      <c r="OOF80" s="20"/>
      <c r="OOG80" s="20"/>
      <c r="OOH80" s="20"/>
      <c r="OOI80" s="20"/>
      <c r="OOJ80" s="20"/>
      <c r="OOK80" s="20"/>
      <c r="OOL80" s="20"/>
      <c r="OOM80" s="20"/>
      <c r="OON80" s="20"/>
      <c r="OOO80" s="20"/>
      <c r="OOP80" s="20"/>
      <c r="OOQ80" s="20"/>
      <c r="OOR80" s="20"/>
      <c r="OOS80" s="20"/>
      <c r="OOT80" s="20"/>
      <c r="OOU80" s="20"/>
      <c r="OOV80" s="20"/>
      <c r="OOW80" s="20"/>
      <c r="OOX80" s="20"/>
      <c r="OOY80" s="20"/>
      <c r="OOZ80" s="20"/>
      <c r="OPA80" s="20"/>
      <c r="OPB80" s="20"/>
      <c r="OPC80" s="20"/>
      <c r="OPD80" s="20"/>
      <c r="OPE80" s="20"/>
      <c r="OPF80" s="20"/>
      <c r="OPG80" s="20"/>
      <c r="OPH80" s="20"/>
      <c r="OPI80" s="20"/>
      <c r="OPJ80" s="20"/>
      <c r="OPK80" s="20"/>
      <c r="OPL80" s="20"/>
      <c r="OPM80" s="20"/>
      <c r="OPN80" s="20"/>
      <c r="OPO80" s="20"/>
      <c r="OPP80" s="20"/>
      <c r="OPQ80" s="20"/>
      <c r="OPR80" s="20"/>
      <c r="OPS80" s="20"/>
      <c r="OPT80" s="20"/>
      <c r="OPU80" s="20"/>
      <c r="OPV80" s="20"/>
      <c r="OPW80" s="20"/>
      <c r="OPX80" s="20"/>
      <c r="OPY80" s="20"/>
      <c r="OPZ80" s="20"/>
      <c r="OQA80" s="20"/>
      <c r="OQB80" s="20"/>
      <c r="OQC80" s="20"/>
      <c r="OQD80" s="20"/>
      <c r="OQE80" s="20"/>
      <c r="OQF80" s="20"/>
      <c r="OQG80" s="20"/>
      <c r="OQH80" s="20"/>
      <c r="OQI80" s="20"/>
      <c r="OQJ80" s="20"/>
      <c r="OQK80" s="20"/>
      <c r="OQL80" s="20"/>
      <c r="OQM80" s="20"/>
      <c r="OQN80" s="20"/>
      <c r="OQO80" s="20"/>
      <c r="OQP80" s="20"/>
      <c r="OQQ80" s="20"/>
      <c r="OQR80" s="20"/>
      <c r="OQS80" s="20"/>
      <c r="OQT80" s="20"/>
      <c r="OQU80" s="20"/>
      <c r="OQV80" s="20"/>
      <c r="OQW80" s="20"/>
      <c r="OQX80" s="20"/>
      <c r="OQY80" s="20"/>
      <c r="OQZ80" s="20"/>
      <c r="ORA80" s="20"/>
      <c r="ORB80" s="20"/>
      <c r="ORC80" s="20"/>
      <c r="ORD80" s="20"/>
      <c r="ORE80" s="20"/>
      <c r="ORF80" s="20"/>
      <c r="ORG80" s="20"/>
      <c r="ORH80" s="20"/>
      <c r="ORI80" s="20"/>
      <c r="ORJ80" s="20"/>
      <c r="ORK80" s="20"/>
      <c r="ORL80" s="20"/>
      <c r="ORM80" s="20"/>
      <c r="ORN80" s="20"/>
      <c r="ORO80" s="20"/>
      <c r="ORP80" s="20"/>
      <c r="ORQ80" s="20"/>
      <c r="ORR80" s="20"/>
      <c r="ORS80" s="20"/>
      <c r="ORT80" s="20"/>
      <c r="ORU80" s="20"/>
      <c r="ORV80" s="20"/>
      <c r="ORW80" s="20"/>
      <c r="ORX80" s="20"/>
      <c r="ORY80" s="20"/>
      <c r="ORZ80" s="20"/>
      <c r="OSA80" s="20"/>
      <c r="OSB80" s="20"/>
      <c r="OSC80" s="20"/>
      <c r="OSD80" s="20"/>
      <c r="OSE80" s="20"/>
      <c r="OSF80" s="20"/>
      <c r="OSG80" s="20"/>
      <c r="OSH80" s="20"/>
      <c r="OSI80" s="20"/>
      <c r="OSJ80" s="20"/>
      <c r="OSK80" s="20"/>
      <c r="OSL80" s="20"/>
      <c r="OSM80" s="20"/>
      <c r="OSN80" s="20"/>
      <c r="OSO80" s="20"/>
      <c r="OSP80" s="20"/>
      <c r="OSQ80" s="20"/>
      <c r="OSR80" s="20"/>
      <c r="OSS80" s="20"/>
      <c r="OST80" s="20"/>
      <c r="OSU80" s="20"/>
      <c r="OSV80" s="20"/>
      <c r="OSW80" s="20"/>
      <c r="OSX80" s="20"/>
      <c r="OSY80" s="20"/>
      <c r="OSZ80" s="20"/>
      <c r="OTA80" s="20"/>
      <c r="OTB80" s="20"/>
      <c r="OTC80" s="20"/>
      <c r="OTD80" s="20"/>
      <c r="OTE80" s="20"/>
      <c r="OTF80" s="20"/>
      <c r="OTG80" s="20"/>
      <c r="OTH80" s="20"/>
      <c r="OTI80" s="20"/>
      <c r="OTJ80" s="20"/>
      <c r="OTK80" s="20"/>
      <c r="OTL80" s="20"/>
      <c r="OTM80" s="20"/>
      <c r="OTN80" s="20"/>
      <c r="OTO80" s="20"/>
      <c r="OTP80" s="20"/>
      <c r="OTQ80" s="20"/>
      <c r="OTR80" s="20"/>
      <c r="OTS80" s="20"/>
      <c r="OTT80" s="20"/>
      <c r="OTU80" s="20"/>
      <c r="OTV80" s="20"/>
      <c r="OTW80" s="20"/>
      <c r="OTX80" s="20"/>
      <c r="OTY80" s="20"/>
      <c r="OTZ80" s="20"/>
      <c r="OUA80" s="20"/>
      <c r="OUB80" s="20"/>
      <c r="OUC80" s="20"/>
      <c r="OUD80" s="20"/>
      <c r="OUE80" s="20"/>
      <c r="OUF80" s="20"/>
      <c r="OUG80" s="20"/>
      <c r="OUH80" s="20"/>
      <c r="OUI80" s="20"/>
      <c r="OUJ80" s="20"/>
      <c r="OUK80" s="20"/>
      <c r="OUL80" s="20"/>
      <c r="OUM80" s="20"/>
      <c r="OUN80" s="20"/>
      <c r="OUO80" s="20"/>
      <c r="OUP80" s="20"/>
      <c r="OUQ80" s="20"/>
      <c r="OUR80" s="20"/>
      <c r="OUS80" s="20"/>
      <c r="OUT80" s="20"/>
      <c r="OUU80" s="20"/>
      <c r="OUV80" s="20"/>
      <c r="OUW80" s="20"/>
      <c r="OUX80" s="20"/>
      <c r="OUY80" s="20"/>
      <c r="OUZ80" s="20"/>
      <c r="OVA80" s="20"/>
      <c r="OVB80" s="20"/>
      <c r="OVC80" s="20"/>
      <c r="OVD80" s="20"/>
      <c r="OVE80" s="20"/>
      <c r="OVF80" s="20"/>
      <c r="OVG80" s="20"/>
      <c r="OVH80" s="20"/>
      <c r="OVI80" s="20"/>
      <c r="OVJ80" s="20"/>
      <c r="OVK80" s="20"/>
      <c r="OVL80" s="20"/>
      <c r="OVM80" s="20"/>
      <c r="OVN80" s="20"/>
      <c r="OVO80" s="20"/>
      <c r="OVP80" s="20"/>
      <c r="OVQ80" s="20"/>
      <c r="OVR80" s="20"/>
      <c r="OVS80" s="20"/>
      <c r="OVT80" s="20"/>
      <c r="OVU80" s="20"/>
      <c r="OVV80" s="20"/>
      <c r="OVW80" s="20"/>
      <c r="OVX80" s="20"/>
      <c r="OVY80" s="20"/>
      <c r="OVZ80" s="20"/>
      <c r="OWA80" s="20"/>
      <c r="OWB80" s="20"/>
      <c r="OWC80" s="20"/>
      <c r="OWD80" s="20"/>
      <c r="OWE80" s="20"/>
      <c r="OWF80" s="20"/>
      <c r="OWG80" s="20"/>
      <c r="OWH80" s="20"/>
      <c r="OWI80" s="20"/>
      <c r="OWJ80" s="20"/>
      <c r="OWK80" s="20"/>
      <c r="OWL80" s="20"/>
      <c r="OWM80" s="20"/>
      <c r="OWN80" s="20"/>
      <c r="OWO80" s="20"/>
      <c r="OWP80" s="20"/>
      <c r="OWQ80" s="20"/>
      <c r="OWR80" s="20"/>
      <c r="OWS80" s="20"/>
      <c r="OWT80" s="20"/>
      <c r="OWU80" s="20"/>
      <c r="OWV80" s="20"/>
      <c r="OWW80" s="20"/>
      <c r="OWX80" s="20"/>
      <c r="OWY80" s="20"/>
      <c r="OWZ80" s="20"/>
      <c r="OXA80" s="20"/>
      <c r="OXB80" s="20"/>
      <c r="OXC80" s="20"/>
      <c r="OXD80" s="20"/>
      <c r="OXE80" s="20"/>
      <c r="OXF80" s="20"/>
      <c r="OXG80" s="20"/>
      <c r="OXH80" s="20"/>
      <c r="OXI80" s="20"/>
      <c r="OXJ80" s="20"/>
      <c r="OXK80" s="20"/>
      <c r="OXL80" s="20"/>
      <c r="OXM80" s="20"/>
      <c r="OXN80" s="20"/>
      <c r="OXO80" s="20"/>
      <c r="OXP80" s="20"/>
      <c r="OXQ80" s="20"/>
      <c r="OXR80" s="20"/>
      <c r="OXS80" s="20"/>
      <c r="OXT80" s="20"/>
      <c r="OXU80" s="20"/>
      <c r="OXV80" s="20"/>
      <c r="OXW80" s="20"/>
      <c r="OXX80" s="20"/>
      <c r="OXY80" s="20"/>
      <c r="OXZ80" s="20"/>
      <c r="OYA80" s="20"/>
      <c r="OYB80" s="20"/>
      <c r="OYC80" s="20"/>
      <c r="OYD80" s="20"/>
      <c r="OYE80" s="20"/>
      <c r="OYF80" s="20"/>
      <c r="OYG80" s="20"/>
      <c r="OYH80" s="20"/>
      <c r="OYI80" s="20"/>
      <c r="OYJ80" s="20"/>
      <c r="OYK80" s="20"/>
      <c r="OYL80" s="20"/>
      <c r="OYM80" s="20"/>
      <c r="OYN80" s="20"/>
      <c r="OYO80" s="20"/>
      <c r="OYP80" s="20"/>
      <c r="OYQ80" s="20"/>
      <c r="OYR80" s="20"/>
      <c r="OYS80" s="20"/>
      <c r="OYT80" s="20"/>
      <c r="OYU80" s="20"/>
      <c r="OYV80" s="20"/>
      <c r="OYW80" s="20"/>
      <c r="OYX80" s="20"/>
      <c r="OYY80" s="20"/>
      <c r="OYZ80" s="20"/>
      <c r="OZA80" s="20"/>
      <c r="OZB80" s="20"/>
      <c r="OZC80" s="20"/>
      <c r="OZD80" s="20"/>
      <c r="OZE80" s="20"/>
      <c r="OZF80" s="20"/>
      <c r="OZG80" s="20"/>
      <c r="OZH80" s="20"/>
      <c r="OZI80" s="20"/>
      <c r="OZJ80" s="20"/>
      <c r="OZK80" s="20"/>
      <c r="OZL80" s="20"/>
      <c r="OZM80" s="20"/>
      <c r="OZN80" s="20"/>
      <c r="OZO80" s="20"/>
      <c r="OZP80" s="20"/>
      <c r="OZQ80" s="20"/>
      <c r="OZR80" s="20"/>
      <c r="OZS80" s="20"/>
      <c r="OZT80" s="20"/>
      <c r="OZU80" s="20"/>
      <c r="OZV80" s="20"/>
      <c r="OZW80" s="20"/>
      <c r="OZX80" s="20"/>
      <c r="OZY80" s="20"/>
      <c r="OZZ80" s="20"/>
      <c r="PAA80" s="20"/>
      <c r="PAB80" s="20"/>
      <c r="PAC80" s="20"/>
      <c r="PAD80" s="20"/>
      <c r="PAE80" s="20"/>
      <c r="PAF80" s="20"/>
      <c r="PAG80" s="20"/>
      <c r="PAH80" s="20"/>
      <c r="PAI80" s="20"/>
      <c r="PAJ80" s="20"/>
      <c r="PAK80" s="20"/>
      <c r="PAL80" s="20"/>
      <c r="PAM80" s="20"/>
      <c r="PAN80" s="20"/>
      <c r="PAO80" s="20"/>
      <c r="PAP80" s="20"/>
      <c r="PAQ80" s="20"/>
      <c r="PAR80" s="20"/>
      <c r="PAS80" s="20"/>
      <c r="PAT80" s="20"/>
      <c r="PAU80" s="20"/>
      <c r="PAV80" s="20"/>
      <c r="PAW80" s="20"/>
      <c r="PAX80" s="20"/>
      <c r="PAY80" s="20"/>
      <c r="PAZ80" s="20"/>
      <c r="PBA80" s="20"/>
      <c r="PBB80" s="20"/>
      <c r="PBC80" s="20"/>
      <c r="PBD80" s="20"/>
      <c r="PBE80" s="20"/>
      <c r="PBF80" s="20"/>
      <c r="PBG80" s="20"/>
      <c r="PBH80" s="20"/>
      <c r="PBI80" s="20"/>
      <c r="PBJ80" s="20"/>
      <c r="PBK80" s="20"/>
      <c r="PBL80" s="20"/>
      <c r="PBM80" s="20"/>
      <c r="PBN80" s="20"/>
      <c r="PBO80" s="20"/>
      <c r="PBP80" s="20"/>
      <c r="PBQ80" s="20"/>
      <c r="PBR80" s="20"/>
      <c r="PBS80" s="20"/>
      <c r="PBT80" s="20"/>
      <c r="PBU80" s="20"/>
      <c r="PBV80" s="20"/>
      <c r="PBW80" s="20"/>
      <c r="PBX80" s="20"/>
      <c r="PBY80" s="20"/>
      <c r="PBZ80" s="20"/>
      <c r="PCA80" s="20"/>
      <c r="PCB80" s="20"/>
      <c r="PCC80" s="20"/>
      <c r="PCD80" s="20"/>
      <c r="PCE80" s="20"/>
      <c r="PCF80" s="20"/>
      <c r="PCG80" s="20"/>
      <c r="PCH80" s="20"/>
      <c r="PCI80" s="20"/>
      <c r="PCJ80" s="20"/>
      <c r="PCK80" s="20"/>
      <c r="PCL80" s="20"/>
      <c r="PCM80" s="20"/>
      <c r="PCN80" s="20"/>
      <c r="PCO80" s="20"/>
      <c r="PCP80" s="20"/>
      <c r="PCQ80" s="20"/>
      <c r="PCR80" s="20"/>
      <c r="PCS80" s="20"/>
      <c r="PCT80" s="20"/>
      <c r="PCU80" s="20"/>
      <c r="PCV80" s="20"/>
      <c r="PCW80" s="20"/>
      <c r="PCX80" s="20"/>
      <c r="PCY80" s="20"/>
      <c r="PCZ80" s="20"/>
      <c r="PDA80" s="20"/>
      <c r="PDB80" s="20"/>
      <c r="PDC80" s="20"/>
      <c r="PDD80" s="20"/>
      <c r="PDE80" s="20"/>
      <c r="PDF80" s="20"/>
      <c r="PDG80" s="20"/>
      <c r="PDH80" s="20"/>
      <c r="PDI80" s="20"/>
      <c r="PDJ80" s="20"/>
      <c r="PDK80" s="20"/>
      <c r="PDL80" s="20"/>
      <c r="PDM80" s="20"/>
      <c r="PDN80" s="20"/>
      <c r="PDO80" s="20"/>
      <c r="PDP80" s="20"/>
      <c r="PDQ80" s="20"/>
      <c r="PDR80" s="20"/>
      <c r="PDS80" s="20"/>
      <c r="PDT80" s="20"/>
      <c r="PDU80" s="20"/>
      <c r="PDV80" s="20"/>
      <c r="PDW80" s="20"/>
      <c r="PDX80" s="20"/>
      <c r="PDY80" s="20"/>
      <c r="PDZ80" s="20"/>
      <c r="PEA80" s="20"/>
      <c r="PEB80" s="20"/>
      <c r="PEC80" s="20"/>
      <c r="PED80" s="20"/>
      <c r="PEE80" s="20"/>
      <c r="PEF80" s="20"/>
      <c r="PEG80" s="20"/>
      <c r="PEH80" s="20"/>
      <c r="PEI80" s="20"/>
      <c r="PEJ80" s="20"/>
      <c r="PEK80" s="20"/>
      <c r="PEL80" s="20"/>
      <c r="PEM80" s="20"/>
      <c r="PEN80" s="20"/>
      <c r="PEO80" s="20"/>
      <c r="PEP80" s="20"/>
      <c r="PEQ80" s="20"/>
      <c r="PER80" s="20"/>
      <c r="PES80" s="20"/>
      <c r="PET80" s="20"/>
      <c r="PEU80" s="20"/>
      <c r="PEV80" s="20"/>
      <c r="PEW80" s="20"/>
      <c r="PEX80" s="20"/>
      <c r="PEY80" s="20"/>
      <c r="PEZ80" s="20"/>
      <c r="PFA80" s="20"/>
      <c r="PFB80" s="20"/>
      <c r="PFC80" s="20"/>
      <c r="PFD80" s="20"/>
      <c r="PFE80" s="20"/>
      <c r="PFF80" s="20"/>
      <c r="PFG80" s="20"/>
      <c r="PFH80" s="20"/>
      <c r="PFI80" s="20"/>
      <c r="PFJ80" s="20"/>
      <c r="PFK80" s="20"/>
      <c r="PFL80" s="20"/>
      <c r="PFM80" s="20"/>
      <c r="PFN80" s="20"/>
      <c r="PFO80" s="20"/>
      <c r="PFP80" s="20"/>
      <c r="PFQ80" s="20"/>
      <c r="PFR80" s="20"/>
      <c r="PFS80" s="20"/>
      <c r="PFT80" s="20"/>
      <c r="PFU80" s="20"/>
      <c r="PFV80" s="20"/>
      <c r="PFW80" s="20"/>
      <c r="PFX80" s="20"/>
      <c r="PFY80" s="20"/>
      <c r="PFZ80" s="20"/>
      <c r="PGA80" s="20"/>
      <c r="PGB80" s="20"/>
      <c r="PGC80" s="20"/>
      <c r="PGD80" s="20"/>
      <c r="PGE80" s="20"/>
      <c r="PGF80" s="20"/>
      <c r="PGG80" s="20"/>
      <c r="PGH80" s="20"/>
      <c r="PGI80" s="20"/>
      <c r="PGJ80" s="20"/>
      <c r="PGK80" s="20"/>
      <c r="PGL80" s="20"/>
      <c r="PGM80" s="20"/>
      <c r="PGN80" s="20"/>
      <c r="PGO80" s="20"/>
      <c r="PGP80" s="20"/>
      <c r="PGQ80" s="20"/>
      <c r="PGR80" s="20"/>
      <c r="PGS80" s="20"/>
      <c r="PGT80" s="20"/>
      <c r="PGU80" s="20"/>
      <c r="PGV80" s="20"/>
      <c r="PGW80" s="20"/>
      <c r="PGX80" s="20"/>
      <c r="PGY80" s="20"/>
      <c r="PGZ80" s="20"/>
      <c r="PHA80" s="20"/>
      <c r="PHB80" s="20"/>
      <c r="PHC80" s="20"/>
      <c r="PHD80" s="20"/>
      <c r="PHE80" s="20"/>
      <c r="PHF80" s="20"/>
      <c r="PHG80" s="20"/>
      <c r="PHH80" s="20"/>
      <c r="PHI80" s="20"/>
      <c r="PHJ80" s="20"/>
      <c r="PHK80" s="20"/>
      <c r="PHL80" s="20"/>
      <c r="PHM80" s="20"/>
      <c r="PHN80" s="20"/>
      <c r="PHO80" s="20"/>
      <c r="PHP80" s="20"/>
      <c r="PHQ80" s="20"/>
      <c r="PHR80" s="20"/>
      <c r="PHS80" s="20"/>
      <c r="PHT80" s="20"/>
      <c r="PHU80" s="20"/>
      <c r="PHV80" s="20"/>
      <c r="PHW80" s="20"/>
      <c r="PHX80" s="20"/>
      <c r="PHY80" s="20"/>
      <c r="PHZ80" s="20"/>
      <c r="PIA80" s="20"/>
      <c r="PIB80" s="20"/>
      <c r="PIC80" s="20"/>
      <c r="PID80" s="20"/>
      <c r="PIE80" s="20"/>
      <c r="PIF80" s="20"/>
      <c r="PIG80" s="20"/>
      <c r="PIH80" s="20"/>
      <c r="PII80" s="20"/>
      <c r="PIJ80" s="20"/>
      <c r="PIK80" s="20"/>
      <c r="PIL80" s="20"/>
      <c r="PIM80" s="20"/>
      <c r="PIN80" s="20"/>
      <c r="PIO80" s="20"/>
      <c r="PIP80" s="20"/>
      <c r="PIQ80" s="20"/>
      <c r="PIR80" s="20"/>
      <c r="PIS80" s="20"/>
      <c r="PIT80" s="20"/>
      <c r="PIU80" s="20"/>
      <c r="PIV80" s="20"/>
      <c r="PIW80" s="20"/>
      <c r="PIX80" s="20"/>
      <c r="PIY80" s="20"/>
      <c r="PIZ80" s="20"/>
      <c r="PJA80" s="20"/>
      <c r="PJB80" s="20"/>
      <c r="PJC80" s="20"/>
      <c r="PJD80" s="20"/>
      <c r="PJE80" s="20"/>
      <c r="PJF80" s="20"/>
      <c r="PJG80" s="20"/>
      <c r="PJH80" s="20"/>
      <c r="PJI80" s="20"/>
      <c r="PJJ80" s="20"/>
      <c r="PJK80" s="20"/>
      <c r="PJL80" s="20"/>
      <c r="PJM80" s="20"/>
      <c r="PJN80" s="20"/>
      <c r="PJO80" s="20"/>
      <c r="PJP80" s="20"/>
      <c r="PJQ80" s="20"/>
      <c r="PJR80" s="20"/>
      <c r="PJS80" s="20"/>
      <c r="PJT80" s="20"/>
      <c r="PJU80" s="20"/>
      <c r="PJV80" s="20"/>
      <c r="PJW80" s="20"/>
      <c r="PJX80" s="20"/>
      <c r="PJY80" s="20"/>
      <c r="PJZ80" s="20"/>
      <c r="PKA80" s="20"/>
      <c r="PKB80" s="20"/>
      <c r="PKC80" s="20"/>
      <c r="PKD80" s="20"/>
      <c r="PKE80" s="20"/>
      <c r="PKF80" s="20"/>
      <c r="PKG80" s="20"/>
      <c r="PKH80" s="20"/>
      <c r="PKI80" s="20"/>
      <c r="PKJ80" s="20"/>
      <c r="PKK80" s="20"/>
      <c r="PKL80" s="20"/>
      <c r="PKM80" s="20"/>
      <c r="PKN80" s="20"/>
      <c r="PKO80" s="20"/>
      <c r="PKP80" s="20"/>
      <c r="PKQ80" s="20"/>
      <c r="PKR80" s="20"/>
      <c r="PKS80" s="20"/>
      <c r="PKT80" s="20"/>
      <c r="PKU80" s="20"/>
      <c r="PKV80" s="20"/>
      <c r="PKW80" s="20"/>
      <c r="PKX80" s="20"/>
      <c r="PKY80" s="20"/>
      <c r="PKZ80" s="20"/>
      <c r="PLA80" s="20"/>
      <c r="PLB80" s="20"/>
      <c r="PLC80" s="20"/>
      <c r="PLD80" s="20"/>
      <c r="PLE80" s="20"/>
      <c r="PLF80" s="20"/>
      <c r="PLG80" s="20"/>
      <c r="PLH80" s="20"/>
      <c r="PLI80" s="20"/>
      <c r="PLJ80" s="20"/>
      <c r="PLK80" s="20"/>
      <c r="PLL80" s="20"/>
      <c r="PLM80" s="20"/>
      <c r="PLN80" s="20"/>
      <c r="PLO80" s="20"/>
      <c r="PLP80" s="20"/>
      <c r="PLQ80" s="20"/>
      <c r="PLR80" s="20"/>
      <c r="PLS80" s="20"/>
      <c r="PLT80" s="20"/>
      <c r="PLU80" s="20"/>
      <c r="PLV80" s="20"/>
      <c r="PLW80" s="20"/>
      <c r="PLX80" s="20"/>
      <c r="PLY80" s="20"/>
      <c r="PLZ80" s="20"/>
      <c r="PMA80" s="20"/>
      <c r="PMB80" s="20"/>
      <c r="PMC80" s="20"/>
      <c r="PMD80" s="20"/>
      <c r="PME80" s="20"/>
      <c r="PMF80" s="20"/>
      <c r="PMG80" s="20"/>
      <c r="PMH80" s="20"/>
      <c r="PMI80" s="20"/>
      <c r="PMJ80" s="20"/>
      <c r="PMK80" s="20"/>
      <c r="PML80" s="20"/>
      <c r="PMM80" s="20"/>
      <c r="PMN80" s="20"/>
      <c r="PMO80" s="20"/>
      <c r="PMP80" s="20"/>
      <c r="PMQ80" s="20"/>
      <c r="PMR80" s="20"/>
      <c r="PMS80" s="20"/>
      <c r="PMT80" s="20"/>
      <c r="PMU80" s="20"/>
      <c r="PMV80" s="20"/>
      <c r="PMW80" s="20"/>
      <c r="PMX80" s="20"/>
      <c r="PMY80" s="20"/>
      <c r="PMZ80" s="20"/>
      <c r="PNA80" s="20"/>
      <c r="PNB80" s="20"/>
      <c r="PNC80" s="20"/>
      <c r="PND80" s="20"/>
      <c r="PNE80" s="20"/>
      <c r="PNF80" s="20"/>
      <c r="PNG80" s="20"/>
      <c r="PNH80" s="20"/>
      <c r="PNI80" s="20"/>
      <c r="PNJ80" s="20"/>
      <c r="PNK80" s="20"/>
      <c r="PNL80" s="20"/>
      <c r="PNM80" s="20"/>
      <c r="PNN80" s="20"/>
      <c r="PNO80" s="20"/>
      <c r="PNP80" s="20"/>
      <c r="PNQ80" s="20"/>
      <c r="PNR80" s="20"/>
      <c r="PNS80" s="20"/>
      <c r="PNT80" s="20"/>
      <c r="PNU80" s="20"/>
      <c r="PNV80" s="20"/>
      <c r="PNW80" s="20"/>
      <c r="PNX80" s="20"/>
      <c r="PNY80" s="20"/>
      <c r="PNZ80" s="20"/>
      <c r="POA80" s="20"/>
      <c r="POB80" s="20"/>
      <c r="POC80" s="20"/>
      <c r="POD80" s="20"/>
      <c r="POE80" s="20"/>
      <c r="POF80" s="20"/>
      <c r="POG80" s="20"/>
      <c r="POH80" s="20"/>
      <c r="POI80" s="20"/>
      <c r="POJ80" s="20"/>
      <c r="POK80" s="20"/>
      <c r="POL80" s="20"/>
      <c r="POM80" s="20"/>
      <c r="PON80" s="20"/>
      <c r="POO80" s="20"/>
      <c r="POP80" s="20"/>
      <c r="POQ80" s="20"/>
      <c r="POR80" s="20"/>
      <c r="POS80" s="20"/>
      <c r="POT80" s="20"/>
      <c r="POU80" s="20"/>
      <c r="POV80" s="20"/>
      <c r="POW80" s="20"/>
      <c r="POX80" s="20"/>
      <c r="POY80" s="20"/>
      <c r="POZ80" s="20"/>
      <c r="PPA80" s="20"/>
      <c r="PPB80" s="20"/>
      <c r="PPC80" s="20"/>
      <c r="PPD80" s="20"/>
      <c r="PPE80" s="20"/>
      <c r="PPF80" s="20"/>
      <c r="PPG80" s="20"/>
      <c r="PPH80" s="20"/>
      <c r="PPI80" s="20"/>
      <c r="PPJ80" s="20"/>
      <c r="PPK80" s="20"/>
      <c r="PPL80" s="20"/>
      <c r="PPM80" s="20"/>
      <c r="PPN80" s="20"/>
      <c r="PPO80" s="20"/>
      <c r="PPP80" s="20"/>
      <c r="PPQ80" s="20"/>
      <c r="PPR80" s="20"/>
      <c r="PPS80" s="20"/>
      <c r="PPT80" s="20"/>
      <c r="PPU80" s="20"/>
      <c r="PPV80" s="20"/>
      <c r="PPW80" s="20"/>
      <c r="PPX80" s="20"/>
      <c r="PPY80" s="20"/>
      <c r="PPZ80" s="20"/>
      <c r="PQA80" s="20"/>
      <c r="PQB80" s="20"/>
      <c r="PQC80" s="20"/>
      <c r="PQD80" s="20"/>
      <c r="PQE80" s="20"/>
      <c r="PQF80" s="20"/>
      <c r="PQG80" s="20"/>
      <c r="PQH80" s="20"/>
      <c r="PQI80" s="20"/>
      <c r="PQJ80" s="20"/>
      <c r="PQK80" s="20"/>
      <c r="PQL80" s="20"/>
      <c r="PQM80" s="20"/>
      <c r="PQN80" s="20"/>
      <c r="PQO80" s="20"/>
      <c r="PQP80" s="20"/>
      <c r="PQQ80" s="20"/>
      <c r="PQR80" s="20"/>
      <c r="PQS80" s="20"/>
      <c r="PQT80" s="20"/>
      <c r="PQU80" s="20"/>
      <c r="PQV80" s="20"/>
      <c r="PQW80" s="20"/>
      <c r="PQX80" s="20"/>
      <c r="PQY80" s="20"/>
      <c r="PQZ80" s="20"/>
      <c r="PRA80" s="20"/>
      <c r="PRB80" s="20"/>
      <c r="PRC80" s="20"/>
      <c r="PRD80" s="20"/>
      <c r="PRE80" s="20"/>
      <c r="PRF80" s="20"/>
      <c r="PRG80" s="20"/>
      <c r="PRH80" s="20"/>
      <c r="PRI80" s="20"/>
      <c r="PRJ80" s="20"/>
      <c r="PRK80" s="20"/>
      <c r="PRL80" s="20"/>
      <c r="PRM80" s="20"/>
      <c r="PRN80" s="20"/>
      <c r="PRO80" s="20"/>
      <c r="PRP80" s="20"/>
      <c r="PRQ80" s="20"/>
      <c r="PRR80" s="20"/>
      <c r="PRS80" s="20"/>
      <c r="PRT80" s="20"/>
      <c r="PRU80" s="20"/>
      <c r="PRV80" s="20"/>
      <c r="PRW80" s="20"/>
      <c r="PRX80" s="20"/>
      <c r="PRY80" s="20"/>
      <c r="PRZ80" s="20"/>
      <c r="PSA80" s="20"/>
      <c r="PSB80" s="20"/>
      <c r="PSC80" s="20"/>
      <c r="PSD80" s="20"/>
      <c r="PSE80" s="20"/>
      <c r="PSF80" s="20"/>
      <c r="PSG80" s="20"/>
      <c r="PSH80" s="20"/>
      <c r="PSI80" s="20"/>
      <c r="PSJ80" s="20"/>
      <c r="PSK80" s="20"/>
      <c r="PSL80" s="20"/>
      <c r="PSM80" s="20"/>
      <c r="PSN80" s="20"/>
      <c r="PSO80" s="20"/>
      <c r="PSP80" s="20"/>
      <c r="PSQ80" s="20"/>
      <c r="PSR80" s="20"/>
      <c r="PSS80" s="20"/>
      <c r="PST80" s="20"/>
      <c r="PSU80" s="20"/>
      <c r="PSV80" s="20"/>
      <c r="PSW80" s="20"/>
      <c r="PSX80" s="20"/>
      <c r="PSY80" s="20"/>
      <c r="PSZ80" s="20"/>
      <c r="PTA80" s="20"/>
      <c r="PTB80" s="20"/>
      <c r="PTC80" s="20"/>
      <c r="PTD80" s="20"/>
      <c r="PTE80" s="20"/>
      <c r="PTF80" s="20"/>
      <c r="PTG80" s="20"/>
      <c r="PTH80" s="20"/>
      <c r="PTI80" s="20"/>
      <c r="PTJ80" s="20"/>
      <c r="PTK80" s="20"/>
      <c r="PTL80" s="20"/>
      <c r="PTM80" s="20"/>
      <c r="PTN80" s="20"/>
      <c r="PTO80" s="20"/>
      <c r="PTP80" s="20"/>
      <c r="PTQ80" s="20"/>
      <c r="PTR80" s="20"/>
      <c r="PTS80" s="20"/>
      <c r="PTT80" s="20"/>
      <c r="PTU80" s="20"/>
      <c r="PTV80" s="20"/>
      <c r="PTW80" s="20"/>
      <c r="PTX80" s="20"/>
      <c r="PTY80" s="20"/>
      <c r="PTZ80" s="20"/>
      <c r="PUA80" s="20"/>
      <c r="PUB80" s="20"/>
      <c r="PUC80" s="20"/>
      <c r="PUD80" s="20"/>
      <c r="PUE80" s="20"/>
      <c r="PUF80" s="20"/>
      <c r="PUG80" s="20"/>
      <c r="PUH80" s="20"/>
      <c r="PUI80" s="20"/>
      <c r="PUJ80" s="20"/>
      <c r="PUK80" s="20"/>
      <c r="PUL80" s="20"/>
      <c r="PUM80" s="20"/>
      <c r="PUN80" s="20"/>
      <c r="PUO80" s="20"/>
      <c r="PUP80" s="20"/>
      <c r="PUQ80" s="20"/>
      <c r="PUR80" s="20"/>
      <c r="PUS80" s="20"/>
      <c r="PUT80" s="20"/>
      <c r="PUU80" s="20"/>
      <c r="PUV80" s="20"/>
      <c r="PUW80" s="20"/>
      <c r="PUX80" s="20"/>
      <c r="PUY80" s="20"/>
      <c r="PUZ80" s="20"/>
      <c r="PVA80" s="20"/>
      <c r="PVB80" s="20"/>
      <c r="PVC80" s="20"/>
      <c r="PVD80" s="20"/>
      <c r="PVE80" s="20"/>
      <c r="PVF80" s="20"/>
      <c r="PVG80" s="20"/>
      <c r="PVH80" s="20"/>
      <c r="PVI80" s="20"/>
      <c r="PVJ80" s="20"/>
      <c r="PVK80" s="20"/>
      <c r="PVL80" s="20"/>
      <c r="PVM80" s="20"/>
      <c r="PVN80" s="20"/>
      <c r="PVO80" s="20"/>
      <c r="PVP80" s="20"/>
      <c r="PVQ80" s="20"/>
      <c r="PVR80" s="20"/>
      <c r="PVS80" s="20"/>
      <c r="PVT80" s="20"/>
      <c r="PVU80" s="20"/>
      <c r="PVV80" s="20"/>
      <c r="PVW80" s="20"/>
      <c r="PVX80" s="20"/>
      <c r="PVY80" s="20"/>
      <c r="PVZ80" s="20"/>
      <c r="PWA80" s="20"/>
      <c r="PWB80" s="20"/>
      <c r="PWC80" s="20"/>
      <c r="PWD80" s="20"/>
      <c r="PWE80" s="20"/>
      <c r="PWF80" s="20"/>
      <c r="PWG80" s="20"/>
      <c r="PWH80" s="20"/>
      <c r="PWI80" s="20"/>
      <c r="PWJ80" s="20"/>
      <c r="PWK80" s="20"/>
      <c r="PWL80" s="20"/>
      <c r="PWM80" s="20"/>
      <c r="PWN80" s="20"/>
      <c r="PWO80" s="20"/>
      <c r="PWP80" s="20"/>
      <c r="PWQ80" s="20"/>
      <c r="PWR80" s="20"/>
      <c r="PWS80" s="20"/>
      <c r="PWT80" s="20"/>
      <c r="PWU80" s="20"/>
      <c r="PWV80" s="20"/>
      <c r="PWW80" s="20"/>
      <c r="PWX80" s="20"/>
      <c r="PWY80" s="20"/>
      <c r="PWZ80" s="20"/>
      <c r="PXA80" s="20"/>
      <c r="PXB80" s="20"/>
      <c r="PXC80" s="20"/>
      <c r="PXD80" s="20"/>
      <c r="PXE80" s="20"/>
      <c r="PXF80" s="20"/>
      <c r="PXG80" s="20"/>
      <c r="PXH80" s="20"/>
      <c r="PXI80" s="20"/>
      <c r="PXJ80" s="20"/>
      <c r="PXK80" s="20"/>
      <c r="PXL80" s="20"/>
      <c r="PXM80" s="20"/>
      <c r="PXN80" s="20"/>
      <c r="PXO80" s="20"/>
      <c r="PXP80" s="20"/>
      <c r="PXQ80" s="20"/>
      <c r="PXR80" s="20"/>
      <c r="PXS80" s="20"/>
      <c r="PXT80" s="20"/>
      <c r="PXU80" s="20"/>
      <c r="PXV80" s="20"/>
      <c r="PXW80" s="20"/>
      <c r="PXX80" s="20"/>
      <c r="PXY80" s="20"/>
      <c r="PXZ80" s="20"/>
      <c r="PYA80" s="20"/>
      <c r="PYB80" s="20"/>
      <c r="PYC80" s="20"/>
      <c r="PYD80" s="20"/>
      <c r="PYE80" s="20"/>
      <c r="PYF80" s="20"/>
      <c r="PYG80" s="20"/>
      <c r="PYH80" s="20"/>
      <c r="PYI80" s="20"/>
      <c r="PYJ80" s="20"/>
      <c r="PYK80" s="20"/>
      <c r="PYL80" s="20"/>
      <c r="PYM80" s="20"/>
      <c r="PYN80" s="20"/>
      <c r="PYO80" s="20"/>
      <c r="PYP80" s="20"/>
      <c r="PYQ80" s="20"/>
      <c r="PYR80" s="20"/>
      <c r="PYS80" s="20"/>
      <c r="PYT80" s="20"/>
      <c r="PYU80" s="20"/>
      <c r="PYV80" s="20"/>
      <c r="PYW80" s="20"/>
      <c r="PYX80" s="20"/>
      <c r="PYY80" s="20"/>
      <c r="PYZ80" s="20"/>
      <c r="PZA80" s="20"/>
      <c r="PZB80" s="20"/>
      <c r="PZC80" s="20"/>
      <c r="PZD80" s="20"/>
      <c r="PZE80" s="20"/>
      <c r="PZF80" s="20"/>
      <c r="PZG80" s="20"/>
      <c r="PZH80" s="20"/>
      <c r="PZI80" s="20"/>
      <c r="PZJ80" s="20"/>
      <c r="PZK80" s="20"/>
      <c r="PZL80" s="20"/>
      <c r="PZM80" s="20"/>
      <c r="PZN80" s="20"/>
      <c r="PZO80" s="20"/>
      <c r="PZP80" s="20"/>
      <c r="PZQ80" s="20"/>
      <c r="PZR80" s="20"/>
      <c r="PZS80" s="20"/>
      <c r="PZT80" s="20"/>
      <c r="PZU80" s="20"/>
      <c r="PZV80" s="20"/>
      <c r="PZW80" s="20"/>
      <c r="PZX80" s="20"/>
      <c r="PZY80" s="20"/>
      <c r="PZZ80" s="20"/>
      <c r="QAA80" s="20"/>
      <c r="QAB80" s="20"/>
      <c r="QAC80" s="20"/>
      <c r="QAD80" s="20"/>
      <c r="QAE80" s="20"/>
      <c r="QAF80" s="20"/>
      <c r="QAG80" s="20"/>
      <c r="QAH80" s="20"/>
      <c r="QAI80" s="20"/>
      <c r="QAJ80" s="20"/>
      <c r="QAK80" s="20"/>
      <c r="QAL80" s="20"/>
      <c r="QAM80" s="20"/>
      <c r="QAN80" s="20"/>
      <c r="QAO80" s="20"/>
      <c r="QAP80" s="20"/>
      <c r="QAQ80" s="20"/>
      <c r="QAR80" s="20"/>
      <c r="QAS80" s="20"/>
      <c r="QAT80" s="20"/>
      <c r="QAU80" s="20"/>
      <c r="QAV80" s="20"/>
      <c r="QAW80" s="20"/>
      <c r="QAX80" s="20"/>
      <c r="QAY80" s="20"/>
      <c r="QAZ80" s="20"/>
      <c r="QBA80" s="20"/>
      <c r="QBB80" s="20"/>
      <c r="QBC80" s="20"/>
      <c r="QBD80" s="20"/>
      <c r="QBE80" s="20"/>
      <c r="QBF80" s="20"/>
      <c r="QBG80" s="20"/>
      <c r="QBH80" s="20"/>
      <c r="QBI80" s="20"/>
      <c r="QBJ80" s="20"/>
      <c r="QBK80" s="20"/>
      <c r="QBL80" s="20"/>
      <c r="QBM80" s="20"/>
      <c r="QBN80" s="20"/>
      <c r="QBO80" s="20"/>
      <c r="QBP80" s="20"/>
      <c r="QBQ80" s="20"/>
      <c r="QBR80" s="20"/>
      <c r="QBS80" s="20"/>
      <c r="QBT80" s="20"/>
      <c r="QBU80" s="20"/>
      <c r="QBV80" s="20"/>
      <c r="QBW80" s="20"/>
      <c r="QBX80" s="20"/>
      <c r="QBY80" s="20"/>
      <c r="QBZ80" s="20"/>
      <c r="QCA80" s="20"/>
      <c r="QCB80" s="20"/>
      <c r="QCC80" s="20"/>
      <c r="QCD80" s="20"/>
      <c r="QCE80" s="20"/>
      <c r="QCF80" s="20"/>
      <c r="QCG80" s="20"/>
      <c r="QCH80" s="20"/>
      <c r="QCI80" s="20"/>
      <c r="QCJ80" s="20"/>
      <c r="QCK80" s="20"/>
      <c r="QCL80" s="20"/>
      <c r="QCM80" s="20"/>
      <c r="QCN80" s="20"/>
      <c r="QCO80" s="20"/>
      <c r="QCP80" s="20"/>
      <c r="QCQ80" s="20"/>
      <c r="QCR80" s="20"/>
      <c r="QCS80" s="20"/>
      <c r="QCT80" s="20"/>
      <c r="QCU80" s="20"/>
      <c r="QCV80" s="20"/>
      <c r="QCW80" s="20"/>
      <c r="QCX80" s="20"/>
      <c r="QCY80" s="20"/>
      <c r="QCZ80" s="20"/>
      <c r="QDA80" s="20"/>
      <c r="QDB80" s="20"/>
      <c r="QDC80" s="20"/>
      <c r="QDD80" s="20"/>
      <c r="QDE80" s="20"/>
      <c r="QDF80" s="20"/>
      <c r="QDG80" s="20"/>
      <c r="QDH80" s="20"/>
      <c r="QDI80" s="20"/>
      <c r="QDJ80" s="20"/>
      <c r="QDK80" s="20"/>
      <c r="QDL80" s="20"/>
      <c r="QDM80" s="20"/>
      <c r="QDN80" s="20"/>
      <c r="QDO80" s="20"/>
      <c r="QDP80" s="20"/>
      <c r="QDQ80" s="20"/>
      <c r="QDR80" s="20"/>
      <c r="QDS80" s="20"/>
      <c r="QDT80" s="20"/>
      <c r="QDU80" s="20"/>
      <c r="QDV80" s="20"/>
      <c r="QDW80" s="20"/>
      <c r="QDX80" s="20"/>
      <c r="QDY80" s="20"/>
      <c r="QDZ80" s="20"/>
      <c r="QEA80" s="20"/>
      <c r="QEB80" s="20"/>
      <c r="QEC80" s="20"/>
      <c r="QED80" s="20"/>
      <c r="QEE80" s="20"/>
      <c r="QEF80" s="20"/>
      <c r="QEG80" s="20"/>
      <c r="QEH80" s="20"/>
      <c r="QEI80" s="20"/>
      <c r="QEJ80" s="20"/>
      <c r="QEK80" s="20"/>
      <c r="QEL80" s="20"/>
      <c r="QEM80" s="20"/>
      <c r="QEN80" s="20"/>
      <c r="QEO80" s="20"/>
      <c r="QEP80" s="20"/>
      <c r="QEQ80" s="20"/>
      <c r="QER80" s="20"/>
      <c r="QES80" s="20"/>
      <c r="QET80" s="20"/>
      <c r="QEU80" s="20"/>
      <c r="QEV80" s="20"/>
      <c r="QEW80" s="20"/>
      <c r="QEX80" s="20"/>
      <c r="QEY80" s="20"/>
      <c r="QEZ80" s="20"/>
      <c r="QFA80" s="20"/>
      <c r="QFB80" s="20"/>
      <c r="QFC80" s="20"/>
      <c r="QFD80" s="20"/>
      <c r="QFE80" s="20"/>
      <c r="QFF80" s="20"/>
      <c r="QFG80" s="20"/>
      <c r="QFH80" s="20"/>
      <c r="QFI80" s="20"/>
      <c r="QFJ80" s="20"/>
      <c r="QFK80" s="20"/>
      <c r="QFL80" s="20"/>
      <c r="QFM80" s="20"/>
      <c r="QFN80" s="20"/>
      <c r="QFO80" s="20"/>
      <c r="QFP80" s="20"/>
      <c r="QFQ80" s="20"/>
      <c r="QFR80" s="20"/>
      <c r="QFS80" s="20"/>
      <c r="QFT80" s="20"/>
      <c r="QFU80" s="20"/>
      <c r="QFV80" s="20"/>
      <c r="QFW80" s="20"/>
      <c r="QFX80" s="20"/>
      <c r="QFY80" s="20"/>
      <c r="QFZ80" s="20"/>
      <c r="QGA80" s="20"/>
      <c r="QGB80" s="20"/>
      <c r="QGC80" s="20"/>
      <c r="QGD80" s="20"/>
      <c r="QGE80" s="20"/>
      <c r="QGF80" s="20"/>
      <c r="QGG80" s="20"/>
      <c r="QGH80" s="20"/>
      <c r="QGI80" s="20"/>
      <c r="QGJ80" s="20"/>
      <c r="QGK80" s="20"/>
      <c r="QGL80" s="20"/>
      <c r="QGM80" s="20"/>
      <c r="QGN80" s="20"/>
      <c r="QGO80" s="20"/>
      <c r="QGP80" s="20"/>
      <c r="QGQ80" s="20"/>
      <c r="QGR80" s="20"/>
      <c r="QGS80" s="20"/>
      <c r="QGT80" s="20"/>
      <c r="QGU80" s="20"/>
      <c r="QGV80" s="20"/>
      <c r="QGW80" s="20"/>
      <c r="QGX80" s="20"/>
      <c r="QGY80" s="20"/>
      <c r="QGZ80" s="20"/>
      <c r="QHA80" s="20"/>
      <c r="QHB80" s="20"/>
      <c r="QHC80" s="20"/>
      <c r="QHD80" s="20"/>
      <c r="QHE80" s="20"/>
      <c r="QHF80" s="20"/>
      <c r="QHG80" s="20"/>
      <c r="QHH80" s="20"/>
      <c r="QHI80" s="20"/>
      <c r="QHJ80" s="20"/>
      <c r="QHK80" s="20"/>
      <c r="QHL80" s="20"/>
      <c r="QHM80" s="20"/>
      <c r="QHN80" s="20"/>
      <c r="QHO80" s="20"/>
      <c r="QHP80" s="20"/>
      <c r="QHQ80" s="20"/>
      <c r="QHR80" s="20"/>
      <c r="QHS80" s="20"/>
      <c r="QHT80" s="20"/>
      <c r="QHU80" s="20"/>
      <c r="QHV80" s="20"/>
      <c r="QHW80" s="20"/>
      <c r="QHX80" s="20"/>
      <c r="QHY80" s="20"/>
      <c r="QHZ80" s="20"/>
      <c r="QIA80" s="20"/>
      <c r="QIB80" s="20"/>
      <c r="QIC80" s="20"/>
      <c r="QID80" s="20"/>
      <c r="QIE80" s="20"/>
      <c r="QIF80" s="20"/>
      <c r="QIG80" s="20"/>
      <c r="QIH80" s="20"/>
      <c r="QII80" s="20"/>
      <c r="QIJ80" s="20"/>
      <c r="QIK80" s="20"/>
      <c r="QIL80" s="20"/>
      <c r="QIM80" s="20"/>
      <c r="QIN80" s="20"/>
      <c r="QIO80" s="20"/>
      <c r="QIP80" s="20"/>
      <c r="QIQ80" s="20"/>
      <c r="QIR80" s="20"/>
      <c r="QIS80" s="20"/>
      <c r="QIT80" s="20"/>
      <c r="QIU80" s="20"/>
      <c r="QIV80" s="20"/>
      <c r="QIW80" s="20"/>
      <c r="QIX80" s="20"/>
      <c r="QIY80" s="20"/>
      <c r="QIZ80" s="20"/>
      <c r="QJA80" s="20"/>
      <c r="QJB80" s="20"/>
      <c r="QJC80" s="20"/>
      <c r="QJD80" s="20"/>
      <c r="QJE80" s="20"/>
      <c r="QJF80" s="20"/>
      <c r="QJG80" s="20"/>
      <c r="QJH80" s="20"/>
      <c r="QJI80" s="20"/>
      <c r="QJJ80" s="20"/>
      <c r="QJK80" s="20"/>
      <c r="QJL80" s="20"/>
      <c r="QJM80" s="20"/>
      <c r="QJN80" s="20"/>
      <c r="QJO80" s="20"/>
      <c r="QJP80" s="20"/>
      <c r="QJQ80" s="20"/>
      <c r="QJR80" s="20"/>
      <c r="QJS80" s="20"/>
      <c r="QJT80" s="20"/>
      <c r="QJU80" s="20"/>
      <c r="QJV80" s="20"/>
      <c r="QJW80" s="20"/>
      <c r="QJX80" s="20"/>
      <c r="QJY80" s="20"/>
      <c r="QJZ80" s="20"/>
      <c r="QKA80" s="20"/>
      <c r="QKB80" s="20"/>
      <c r="QKC80" s="20"/>
      <c r="QKD80" s="20"/>
      <c r="QKE80" s="20"/>
      <c r="QKF80" s="20"/>
      <c r="QKG80" s="20"/>
      <c r="QKH80" s="20"/>
      <c r="QKI80" s="20"/>
      <c r="QKJ80" s="20"/>
      <c r="QKK80" s="20"/>
      <c r="QKL80" s="20"/>
      <c r="QKM80" s="20"/>
      <c r="QKN80" s="20"/>
      <c r="QKO80" s="20"/>
      <c r="QKP80" s="20"/>
      <c r="QKQ80" s="20"/>
      <c r="QKR80" s="20"/>
      <c r="QKS80" s="20"/>
      <c r="QKT80" s="20"/>
      <c r="QKU80" s="20"/>
      <c r="QKV80" s="20"/>
      <c r="QKW80" s="20"/>
      <c r="QKX80" s="20"/>
      <c r="QKY80" s="20"/>
      <c r="QKZ80" s="20"/>
      <c r="QLA80" s="20"/>
      <c r="QLB80" s="20"/>
      <c r="QLC80" s="20"/>
      <c r="QLD80" s="20"/>
      <c r="QLE80" s="20"/>
      <c r="QLF80" s="20"/>
      <c r="QLG80" s="20"/>
      <c r="QLH80" s="20"/>
      <c r="QLI80" s="20"/>
      <c r="QLJ80" s="20"/>
      <c r="QLK80" s="20"/>
      <c r="QLL80" s="20"/>
      <c r="QLM80" s="20"/>
      <c r="QLN80" s="20"/>
      <c r="QLO80" s="20"/>
      <c r="QLP80" s="20"/>
      <c r="QLQ80" s="20"/>
      <c r="QLR80" s="20"/>
      <c r="QLS80" s="20"/>
      <c r="QLT80" s="20"/>
      <c r="QLU80" s="20"/>
      <c r="QLV80" s="20"/>
      <c r="QLW80" s="20"/>
      <c r="QLX80" s="20"/>
      <c r="QLY80" s="20"/>
      <c r="QLZ80" s="20"/>
      <c r="QMA80" s="20"/>
      <c r="QMB80" s="20"/>
      <c r="QMC80" s="20"/>
      <c r="QMD80" s="20"/>
      <c r="QME80" s="20"/>
      <c r="QMF80" s="20"/>
      <c r="QMG80" s="20"/>
      <c r="QMH80" s="20"/>
      <c r="QMI80" s="20"/>
      <c r="QMJ80" s="20"/>
      <c r="QMK80" s="20"/>
      <c r="QML80" s="20"/>
      <c r="QMM80" s="20"/>
      <c r="QMN80" s="20"/>
      <c r="QMO80" s="20"/>
      <c r="QMP80" s="20"/>
      <c r="QMQ80" s="20"/>
      <c r="QMR80" s="20"/>
      <c r="QMS80" s="20"/>
      <c r="QMT80" s="20"/>
      <c r="QMU80" s="20"/>
      <c r="QMV80" s="20"/>
      <c r="QMW80" s="20"/>
      <c r="QMX80" s="20"/>
      <c r="QMY80" s="20"/>
      <c r="QMZ80" s="20"/>
      <c r="QNA80" s="20"/>
      <c r="QNB80" s="20"/>
      <c r="QNC80" s="20"/>
      <c r="QND80" s="20"/>
      <c r="QNE80" s="20"/>
      <c r="QNF80" s="20"/>
      <c r="QNG80" s="20"/>
      <c r="QNH80" s="20"/>
      <c r="QNI80" s="20"/>
      <c r="QNJ80" s="20"/>
      <c r="QNK80" s="20"/>
      <c r="QNL80" s="20"/>
      <c r="QNM80" s="20"/>
      <c r="QNN80" s="20"/>
      <c r="QNO80" s="20"/>
      <c r="QNP80" s="20"/>
      <c r="QNQ80" s="20"/>
      <c r="QNR80" s="20"/>
      <c r="QNS80" s="20"/>
      <c r="QNT80" s="20"/>
      <c r="QNU80" s="20"/>
      <c r="QNV80" s="20"/>
      <c r="QNW80" s="20"/>
      <c r="QNX80" s="20"/>
      <c r="QNY80" s="20"/>
      <c r="QNZ80" s="20"/>
      <c r="QOA80" s="20"/>
      <c r="QOB80" s="20"/>
      <c r="QOC80" s="20"/>
      <c r="QOD80" s="20"/>
      <c r="QOE80" s="20"/>
      <c r="QOF80" s="20"/>
      <c r="QOG80" s="20"/>
      <c r="QOH80" s="20"/>
      <c r="QOI80" s="20"/>
      <c r="QOJ80" s="20"/>
      <c r="QOK80" s="20"/>
      <c r="QOL80" s="20"/>
      <c r="QOM80" s="20"/>
      <c r="QON80" s="20"/>
      <c r="QOO80" s="20"/>
      <c r="QOP80" s="20"/>
      <c r="QOQ80" s="20"/>
      <c r="QOR80" s="20"/>
      <c r="QOS80" s="20"/>
      <c r="QOT80" s="20"/>
      <c r="QOU80" s="20"/>
      <c r="QOV80" s="20"/>
      <c r="QOW80" s="20"/>
      <c r="QOX80" s="20"/>
      <c r="QOY80" s="20"/>
      <c r="QOZ80" s="20"/>
      <c r="QPA80" s="20"/>
      <c r="QPB80" s="20"/>
      <c r="QPC80" s="20"/>
      <c r="QPD80" s="20"/>
      <c r="QPE80" s="20"/>
      <c r="QPF80" s="20"/>
      <c r="QPG80" s="20"/>
      <c r="QPH80" s="20"/>
      <c r="QPI80" s="20"/>
      <c r="QPJ80" s="20"/>
      <c r="QPK80" s="20"/>
      <c r="QPL80" s="20"/>
      <c r="QPM80" s="20"/>
      <c r="QPN80" s="20"/>
      <c r="QPO80" s="20"/>
      <c r="QPP80" s="20"/>
      <c r="QPQ80" s="20"/>
      <c r="QPR80" s="20"/>
      <c r="QPS80" s="20"/>
      <c r="QPT80" s="20"/>
      <c r="QPU80" s="20"/>
      <c r="QPV80" s="20"/>
      <c r="QPW80" s="20"/>
      <c r="QPX80" s="20"/>
      <c r="QPY80" s="20"/>
      <c r="QPZ80" s="20"/>
      <c r="QQA80" s="20"/>
      <c r="QQB80" s="20"/>
      <c r="QQC80" s="20"/>
      <c r="QQD80" s="20"/>
      <c r="QQE80" s="20"/>
      <c r="QQF80" s="20"/>
      <c r="QQG80" s="20"/>
      <c r="QQH80" s="20"/>
      <c r="QQI80" s="20"/>
      <c r="QQJ80" s="20"/>
      <c r="QQK80" s="20"/>
      <c r="QQL80" s="20"/>
      <c r="QQM80" s="20"/>
      <c r="QQN80" s="20"/>
      <c r="QQO80" s="20"/>
      <c r="QQP80" s="20"/>
      <c r="QQQ80" s="20"/>
      <c r="QQR80" s="20"/>
      <c r="QQS80" s="20"/>
      <c r="QQT80" s="20"/>
      <c r="QQU80" s="20"/>
      <c r="QQV80" s="20"/>
      <c r="QQW80" s="20"/>
      <c r="QQX80" s="20"/>
      <c r="QQY80" s="20"/>
      <c r="QQZ80" s="20"/>
      <c r="QRA80" s="20"/>
      <c r="QRB80" s="20"/>
      <c r="QRC80" s="20"/>
      <c r="QRD80" s="20"/>
      <c r="QRE80" s="20"/>
      <c r="QRF80" s="20"/>
      <c r="QRG80" s="20"/>
      <c r="QRH80" s="20"/>
      <c r="QRI80" s="20"/>
      <c r="QRJ80" s="20"/>
      <c r="QRK80" s="20"/>
      <c r="QRL80" s="20"/>
      <c r="QRM80" s="20"/>
      <c r="QRN80" s="20"/>
      <c r="QRO80" s="20"/>
      <c r="QRP80" s="20"/>
      <c r="QRQ80" s="20"/>
      <c r="QRR80" s="20"/>
      <c r="QRS80" s="20"/>
      <c r="QRT80" s="20"/>
      <c r="QRU80" s="20"/>
      <c r="QRV80" s="20"/>
      <c r="QRW80" s="20"/>
      <c r="QRX80" s="20"/>
      <c r="QRY80" s="20"/>
      <c r="QRZ80" s="20"/>
      <c r="QSA80" s="20"/>
      <c r="QSB80" s="20"/>
      <c r="QSC80" s="20"/>
      <c r="QSD80" s="20"/>
      <c r="QSE80" s="20"/>
      <c r="QSF80" s="20"/>
      <c r="QSG80" s="20"/>
      <c r="QSH80" s="20"/>
      <c r="QSI80" s="20"/>
      <c r="QSJ80" s="20"/>
      <c r="QSK80" s="20"/>
      <c r="QSL80" s="20"/>
      <c r="QSM80" s="20"/>
      <c r="QSN80" s="20"/>
      <c r="QSO80" s="20"/>
      <c r="QSP80" s="20"/>
      <c r="QSQ80" s="20"/>
      <c r="QSR80" s="20"/>
      <c r="QSS80" s="20"/>
      <c r="QST80" s="20"/>
      <c r="QSU80" s="20"/>
      <c r="QSV80" s="20"/>
      <c r="QSW80" s="20"/>
      <c r="QSX80" s="20"/>
      <c r="QSY80" s="20"/>
      <c r="QSZ80" s="20"/>
      <c r="QTA80" s="20"/>
      <c r="QTB80" s="20"/>
      <c r="QTC80" s="20"/>
      <c r="QTD80" s="20"/>
      <c r="QTE80" s="20"/>
      <c r="QTF80" s="20"/>
      <c r="QTG80" s="20"/>
      <c r="QTH80" s="20"/>
      <c r="QTI80" s="20"/>
      <c r="QTJ80" s="20"/>
      <c r="QTK80" s="20"/>
      <c r="QTL80" s="20"/>
      <c r="QTM80" s="20"/>
      <c r="QTN80" s="20"/>
      <c r="QTO80" s="20"/>
      <c r="QTP80" s="20"/>
      <c r="QTQ80" s="20"/>
      <c r="QTR80" s="20"/>
      <c r="QTS80" s="20"/>
      <c r="QTT80" s="20"/>
      <c r="QTU80" s="20"/>
      <c r="QTV80" s="20"/>
      <c r="QTW80" s="20"/>
      <c r="QTX80" s="20"/>
      <c r="QTY80" s="20"/>
      <c r="QTZ80" s="20"/>
      <c r="QUA80" s="20"/>
      <c r="QUB80" s="20"/>
      <c r="QUC80" s="20"/>
      <c r="QUD80" s="20"/>
      <c r="QUE80" s="20"/>
      <c r="QUF80" s="20"/>
      <c r="QUG80" s="20"/>
      <c r="QUH80" s="20"/>
      <c r="QUI80" s="20"/>
      <c r="QUJ80" s="20"/>
      <c r="QUK80" s="20"/>
      <c r="QUL80" s="20"/>
      <c r="QUM80" s="20"/>
      <c r="QUN80" s="20"/>
      <c r="QUO80" s="20"/>
      <c r="QUP80" s="20"/>
      <c r="QUQ80" s="20"/>
      <c r="QUR80" s="20"/>
      <c r="QUS80" s="20"/>
      <c r="QUT80" s="20"/>
      <c r="QUU80" s="20"/>
      <c r="QUV80" s="20"/>
      <c r="QUW80" s="20"/>
      <c r="QUX80" s="20"/>
      <c r="QUY80" s="20"/>
      <c r="QUZ80" s="20"/>
      <c r="QVA80" s="20"/>
      <c r="QVB80" s="20"/>
      <c r="QVC80" s="20"/>
      <c r="QVD80" s="20"/>
      <c r="QVE80" s="20"/>
      <c r="QVF80" s="20"/>
      <c r="QVG80" s="20"/>
      <c r="QVH80" s="20"/>
      <c r="QVI80" s="20"/>
      <c r="QVJ80" s="20"/>
      <c r="QVK80" s="20"/>
      <c r="QVL80" s="20"/>
      <c r="QVM80" s="20"/>
      <c r="QVN80" s="20"/>
      <c r="QVO80" s="20"/>
      <c r="QVP80" s="20"/>
      <c r="QVQ80" s="20"/>
      <c r="QVR80" s="20"/>
      <c r="QVS80" s="20"/>
      <c r="QVT80" s="20"/>
      <c r="QVU80" s="20"/>
      <c r="QVV80" s="20"/>
      <c r="QVW80" s="20"/>
      <c r="QVX80" s="20"/>
      <c r="QVY80" s="20"/>
      <c r="QVZ80" s="20"/>
      <c r="QWA80" s="20"/>
      <c r="QWB80" s="20"/>
      <c r="QWC80" s="20"/>
      <c r="QWD80" s="20"/>
      <c r="QWE80" s="20"/>
      <c r="QWF80" s="20"/>
      <c r="QWG80" s="20"/>
      <c r="QWH80" s="20"/>
      <c r="QWI80" s="20"/>
      <c r="QWJ80" s="20"/>
      <c r="QWK80" s="20"/>
      <c r="QWL80" s="20"/>
      <c r="QWM80" s="20"/>
      <c r="QWN80" s="20"/>
      <c r="QWO80" s="20"/>
      <c r="QWP80" s="20"/>
      <c r="QWQ80" s="20"/>
      <c r="QWR80" s="20"/>
      <c r="QWS80" s="20"/>
      <c r="QWT80" s="20"/>
      <c r="QWU80" s="20"/>
      <c r="QWV80" s="20"/>
      <c r="QWW80" s="20"/>
      <c r="QWX80" s="20"/>
      <c r="QWY80" s="20"/>
      <c r="QWZ80" s="20"/>
      <c r="QXA80" s="20"/>
      <c r="QXB80" s="20"/>
      <c r="QXC80" s="20"/>
      <c r="QXD80" s="20"/>
      <c r="QXE80" s="20"/>
      <c r="QXF80" s="20"/>
      <c r="QXG80" s="20"/>
      <c r="QXH80" s="20"/>
      <c r="QXI80" s="20"/>
      <c r="QXJ80" s="20"/>
      <c r="QXK80" s="20"/>
      <c r="QXL80" s="20"/>
      <c r="QXM80" s="20"/>
      <c r="QXN80" s="20"/>
      <c r="QXO80" s="20"/>
      <c r="QXP80" s="20"/>
      <c r="QXQ80" s="20"/>
      <c r="QXR80" s="20"/>
      <c r="QXS80" s="20"/>
      <c r="QXT80" s="20"/>
      <c r="QXU80" s="20"/>
      <c r="QXV80" s="20"/>
      <c r="QXW80" s="20"/>
      <c r="QXX80" s="20"/>
      <c r="QXY80" s="20"/>
      <c r="QXZ80" s="20"/>
      <c r="QYA80" s="20"/>
      <c r="QYB80" s="20"/>
      <c r="QYC80" s="20"/>
      <c r="QYD80" s="20"/>
      <c r="QYE80" s="20"/>
      <c r="QYF80" s="20"/>
      <c r="QYG80" s="20"/>
      <c r="QYH80" s="20"/>
      <c r="QYI80" s="20"/>
      <c r="QYJ80" s="20"/>
      <c r="QYK80" s="20"/>
      <c r="QYL80" s="20"/>
      <c r="QYM80" s="20"/>
      <c r="QYN80" s="20"/>
      <c r="QYO80" s="20"/>
      <c r="QYP80" s="20"/>
      <c r="QYQ80" s="20"/>
      <c r="QYR80" s="20"/>
      <c r="QYS80" s="20"/>
      <c r="QYT80" s="20"/>
      <c r="QYU80" s="20"/>
      <c r="QYV80" s="20"/>
      <c r="QYW80" s="20"/>
      <c r="QYX80" s="20"/>
      <c r="QYY80" s="20"/>
      <c r="QYZ80" s="20"/>
      <c r="QZA80" s="20"/>
      <c r="QZB80" s="20"/>
      <c r="QZC80" s="20"/>
      <c r="QZD80" s="20"/>
      <c r="QZE80" s="20"/>
      <c r="QZF80" s="20"/>
      <c r="QZG80" s="20"/>
      <c r="QZH80" s="20"/>
      <c r="QZI80" s="20"/>
      <c r="QZJ80" s="20"/>
      <c r="QZK80" s="20"/>
      <c r="QZL80" s="20"/>
      <c r="QZM80" s="20"/>
      <c r="QZN80" s="20"/>
      <c r="QZO80" s="20"/>
      <c r="QZP80" s="20"/>
      <c r="QZQ80" s="20"/>
      <c r="QZR80" s="20"/>
      <c r="QZS80" s="20"/>
      <c r="QZT80" s="20"/>
      <c r="QZU80" s="20"/>
      <c r="QZV80" s="20"/>
      <c r="QZW80" s="20"/>
      <c r="QZX80" s="20"/>
      <c r="QZY80" s="20"/>
      <c r="QZZ80" s="20"/>
      <c r="RAA80" s="20"/>
      <c r="RAB80" s="20"/>
      <c r="RAC80" s="20"/>
      <c r="RAD80" s="20"/>
      <c r="RAE80" s="20"/>
      <c r="RAF80" s="20"/>
      <c r="RAG80" s="20"/>
      <c r="RAH80" s="20"/>
      <c r="RAI80" s="20"/>
      <c r="RAJ80" s="20"/>
      <c r="RAK80" s="20"/>
      <c r="RAL80" s="20"/>
      <c r="RAM80" s="20"/>
      <c r="RAN80" s="20"/>
      <c r="RAO80" s="20"/>
      <c r="RAP80" s="20"/>
      <c r="RAQ80" s="20"/>
      <c r="RAR80" s="20"/>
      <c r="RAS80" s="20"/>
      <c r="RAT80" s="20"/>
      <c r="RAU80" s="20"/>
      <c r="RAV80" s="20"/>
      <c r="RAW80" s="20"/>
      <c r="RAX80" s="20"/>
      <c r="RAY80" s="20"/>
      <c r="RAZ80" s="20"/>
      <c r="RBA80" s="20"/>
      <c r="RBB80" s="20"/>
      <c r="RBC80" s="20"/>
      <c r="RBD80" s="20"/>
      <c r="RBE80" s="20"/>
      <c r="RBF80" s="20"/>
      <c r="RBG80" s="20"/>
      <c r="RBH80" s="20"/>
      <c r="RBI80" s="20"/>
      <c r="RBJ80" s="20"/>
      <c r="RBK80" s="20"/>
      <c r="RBL80" s="20"/>
      <c r="RBM80" s="20"/>
      <c r="RBN80" s="20"/>
      <c r="RBO80" s="20"/>
      <c r="RBP80" s="20"/>
      <c r="RBQ80" s="20"/>
      <c r="RBR80" s="20"/>
      <c r="RBS80" s="20"/>
      <c r="RBT80" s="20"/>
      <c r="RBU80" s="20"/>
      <c r="RBV80" s="20"/>
      <c r="RBW80" s="20"/>
      <c r="RBX80" s="20"/>
      <c r="RBY80" s="20"/>
      <c r="RBZ80" s="20"/>
      <c r="RCA80" s="20"/>
      <c r="RCB80" s="20"/>
      <c r="RCC80" s="20"/>
      <c r="RCD80" s="20"/>
      <c r="RCE80" s="20"/>
      <c r="RCF80" s="20"/>
      <c r="RCG80" s="20"/>
      <c r="RCH80" s="20"/>
      <c r="RCI80" s="20"/>
      <c r="RCJ80" s="20"/>
      <c r="RCK80" s="20"/>
      <c r="RCL80" s="20"/>
      <c r="RCM80" s="20"/>
      <c r="RCN80" s="20"/>
      <c r="RCO80" s="20"/>
      <c r="RCP80" s="20"/>
      <c r="RCQ80" s="20"/>
      <c r="RCR80" s="20"/>
      <c r="RCS80" s="20"/>
      <c r="RCT80" s="20"/>
      <c r="RCU80" s="20"/>
      <c r="RCV80" s="20"/>
      <c r="RCW80" s="20"/>
      <c r="RCX80" s="20"/>
      <c r="RCY80" s="20"/>
      <c r="RCZ80" s="20"/>
      <c r="RDA80" s="20"/>
      <c r="RDB80" s="20"/>
      <c r="RDC80" s="20"/>
      <c r="RDD80" s="20"/>
      <c r="RDE80" s="20"/>
      <c r="RDF80" s="20"/>
      <c r="RDG80" s="20"/>
      <c r="RDH80" s="20"/>
      <c r="RDI80" s="20"/>
      <c r="RDJ80" s="20"/>
      <c r="RDK80" s="20"/>
      <c r="RDL80" s="20"/>
      <c r="RDM80" s="20"/>
      <c r="RDN80" s="20"/>
      <c r="RDO80" s="20"/>
      <c r="RDP80" s="20"/>
      <c r="RDQ80" s="20"/>
      <c r="RDR80" s="20"/>
      <c r="RDS80" s="20"/>
      <c r="RDT80" s="20"/>
      <c r="RDU80" s="20"/>
      <c r="RDV80" s="20"/>
      <c r="RDW80" s="20"/>
      <c r="RDX80" s="20"/>
      <c r="RDY80" s="20"/>
      <c r="RDZ80" s="20"/>
      <c r="REA80" s="20"/>
      <c r="REB80" s="20"/>
      <c r="REC80" s="20"/>
      <c r="RED80" s="20"/>
      <c r="REE80" s="20"/>
      <c r="REF80" s="20"/>
      <c r="REG80" s="20"/>
      <c r="REH80" s="20"/>
      <c r="REI80" s="20"/>
      <c r="REJ80" s="20"/>
      <c r="REK80" s="20"/>
      <c r="REL80" s="20"/>
      <c r="REM80" s="20"/>
      <c r="REN80" s="20"/>
      <c r="REO80" s="20"/>
      <c r="REP80" s="20"/>
      <c r="REQ80" s="20"/>
      <c r="RER80" s="20"/>
      <c r="RES80" s="20"/>
      <c r="RET80" s="20"/>
      <c r="REU80" s="20"/>
      <c r="REV80" s="20"/>
      <c r="REW80" s="20"/>
      <c r="REX80" s="20"/>
      <c r="REY80" s="20"/>
      <c r="REZ80" s="20"/>
      <c r="RFA80" s="20"/>
      <c r="RFB80" s="20"/>
      <c r="RFC80" s="20"/>
      <c r="RFD80" s="20"/>
      <c r="RFE80" s="20"/>
      <c r="RFF80" s="20"/>
      <c r="RFG80" s="20"/>
      <c r="RFH80" s="20"/>
      <c r="RFI80" s="20"/>
      <c r="RFJ80" s="20"/>
      <c r="RFK80" s="20"/>
      <c r="RFL80" s="20"/>
      <c r="RFM80" s="20"/>
      <c r="RFN80" s="20"/>
      <c r="RFO80" s="20"/>
      <c r="RFP80" s="20"/>
      <c r="RFQ80" s="20"/>
      <c r="RFR80" s="20"/>
      <c r="RFS80" s="20"/>
      <c r="RFT80" s="20"/>
      <c r="RFU80" s="20"/>
      <c r="RFV80" s="20"/>
      <c r="RFW80" s="20"/>
      <c r="RFX80" s="20"/>
      <c r="RFY80" s="20"/>
      <c r="RFZ80" s="20"/>
      <c r="RGA80" s="20"/>
      <c r="RGB80" s="20"/>
      <c r="RGC80" s="20"/>
      <c r="RGD80" s="20"/>
      <c r="RGE80" s="20"/>
      <c r="RGF80" s="20"/>
      <c r="RGG80" s="20"/>
      <c r="RGH80" s="20"/>
      <c r="RGI80" s="20"/>
      <c r="RGJ80" s="20"/>
      <c r="RGK80" s="20"/>
      <c r="RGL80" s="20"/>
      <c r="RGM80" s="20"/>
      <c r="RGN80" s="20"/>
      <c r="RGO80" s="20"/>
      <c r="RGP80" s="20"/>
      <c r="RGQ80" s="20"/>
      <c r="RGR80" s="20"/>
      <c r="RGS80" s="20"/>
      <c r="RGT80" s="20"/>
      <c r="RGU80" s="20"/>
      <c r="RGV80" s="20"/>
      <c r="RGW80" s="20"/>
      <c r="RGX80" s="20"/>
      <c r="RGY80" s="20"/>
      <c r="RGZ80" s="20"/>
      <c r="RHA80" s="20"/>
      <c r="RHB80" s="20"/>
      <c r="RHC80" s="20"/>
      <c r="RHD80" s="20"/>
      <c r="RHE80" s="20"/>
      <c r="RHF80" s="20"/>
      <c r="RHG80" s="20"/>
      <c r="RHH80" s="20"/>
      <c r="RHI80" s="20"/>
      <c r="RHJ80" s="20"/>
      <c r="RHK80" s="20"/>
      <c r="RHL80" s="20"/>
      <c r="RHM80" s="20"/>
      <c r="RHN80" s="20"/>
      <c r="RHO80" s="20"/>
      <c r="RHP80" s="20"/>
      <c r="RHQ80" s="20"/>
      <c r="RHR80" s="20"/>
      <c r="RHS80" s="20"/>
      <c r="RHT80" s="20"/>
      <c r="RHU80" s="20"/>
      <c r="RHV80" s="20"/>
      <c r="RHW80" s="20"/>
      <c r="RHX80" s="20"/>
      <c r="RHY80" s="20"/>
      <c r="RHZ80" s="20"/>
      <c r="RIA80" s="20"/>
      <c r="RIB80" s="20"/>
      <c r="RIC80" s="20"/>
      <c r="RID80" s="20"/>
      <c r="RIE80" s="20"/>
      <c r="RIF80" s="20"/>
      <c r="RIG80" s="20"/>
      <c r="RIH80" s="20"/>
      <c r="RII80" s="20"/>
      <c r="RIJ80" s="20"/>
      <c r="RIK80" s="20"/>
      <c r="RIL80" s="20"/>
      <c r="RIM80" s="20"/>
      <c r="RIN80" s="20"/>
      <c r="RIO80" s="20"/>
      <c r="RIP80" s="20"/>
      <c r="RIQ80" s="20"/>
      <c r="RIR80" s="20"/>
      <c r="RIS80" s="20"/>
      <c r="RIT80" s="20"/>
      <c r="RIU80" s="20"/>
      <c r="RIV80" s="20"/>
      <c r="RIW80" s="20"/>
      <c r="RIX80" s="20"/>
      <c r="RIY80" s="20"/>
      <c r="RIZ80" s="20"/>
      <c r="RJA80" s="20"/>
      <c r="RJB80" s="20"/>
      <c r="RJC80" s="20"/>
      <c r="RJD80" s="20"/>
      <c r="RJE80" s="20"/>
      <c r="RJF80" s="20"/>
      <c r="RJG80" s="20"/>
      <c r="RJH80" s="20"/>
      <c r="RJI80" s="20"/>
      <c r="RJJ80" s="20"/>
      <c r="RJK80" s="20"/>
      <c r="RJL80" s="20"/>
      <c r="RJM80" s="20"/>
      <c r="RJN80" s="20"/>
      <c r="RJO80" s="20"/>
      <c r="RJP80" s="20"/>
      <c r="RJQ80" s="20"/>
      <c r="RJR80" s="20"/>
      <c r="RJS80" s="20"/>
      <c r="RJT80" s="20"/>
      <c r="RJU80" s="20"/>
      <c r="RJV80" s="20"/>
      <c r="RJW80" s="20"/>
      <c r="RJX80" s="20"/>
      <c r="RJY80" s="20"/>
      <c r="RJZ80" s="20"/>
      <c r="RKA80" s="20"/>
      <c r="RKB80" s="20"/>
      <c r="RKC80" s="20"/>
      <c r="RKD80" s="20"/>
      <c r="RKE80" s="20"/>
      <c r="RKF80" s="20"/>
      <c r="RKG80" s="20"/>
      <c r="RKH80" s="20"/>
      <c r="RKI80" s="20"/>
      <c r="RKJ80" s="20"/>
      <c r="RKK80" s="20"/>
      <c r="RKL80" s="20"/>
      <c r="RKM80" s="20"/>
      <c r="RKN80" s="20"/>
      <c r="RKO80" s="20"/>
      <c r="RKP80" s="20"/>
      <c r="RKQ80" s="20"/>
      <c r="RKR80" s="20"/>
      <c r="RKS80" s="20"/>
      <c r="RKT80" s="20"/>
      <c r="RKU80" s="20"/>
      <c r="RKV80" s="20"/>
      <c r="RKW80" s="20"/>
      <c r="RKX80" s="20"/>
      <c r="RKY80" s="20"/>
      <c r="RKZ80" s="20"/>
      <c r="RLA80" s="20"/>
      <c r="RLB80" s="20"/>
      <c r="RLC80" s="20"/>
      <c r="RLD80" s="20"/>
      <c r="RLE80" s="20"/>
      <c r="RLF80" s="20"/>
      <c r="RLG80" s="20"/>
      <c r="RLH80" s="20"/>
      <c r="RLI80" s="20"/>
      <c r="RLJ80" s="20"/>
      <c r="RLK80" s="20"/>
      <c r="RLL80" s="20"/>
      <c r="RLM80" s="20"/>
      <c r="RLN80" s="20"/>
      <c r="RLO80" s="20"/>
      <c r="RLP80" s="20"/>
      <c r="RLQ80" s="20"/>
      <c r="RLR80" s="20"/>
      <c r="RLS80" s="20"/>
      <c r="RLT80" s="20"/>
      <c r="RLU80" s="20"/>
      <c r="RLV80" s="20"/>
      <c r="RLW80" s="20"/>
      <c r="RLX80" s="20"/>
      <c r="RLY80" s="20"/>
      <c r="RLZ80" s="20"/>
      <c r="RMA80" s="20"/>
      <c r="RMB80" s="20"/>
      <c r="RMC80" s="20"/>
      <c r="RMD80" s="20"/>
      <c r="RME80" s="20"/>
      <c r="RMF80" s="20"/>
      <c r="RMG80" s="20"/>
      <c r="RMH80" s="20"/>
      <c r="RMI80" s="20"/>
      <c r="RMJ80" s="20"/>
      <c r="RMK80" s="20"/>
      <c r="RML80" s="20"/>
      <c r="RMM80" s="20"/>
      <c r="RMN80" s="20"/>
      <c r="RMO80" s="20"/>
      <c r="RMP80" s="20"/>
      <c r="RMQ80" s="20"/>
      <c r="RMR80" s="20"/>
      <c r="RMS80" s="20"/>
      <c r="RMT80" s="20"/>
      <c r="RMU80" s="20"/>
      <c r="RMV80" s="20"/>
      <c r="RMW80" s="20"/>
      <c r="RMX80" s="20"/>
      <c r="RMY80" s="20"/>
      <c r="RMZ80" s="20"/>
      <c r="RNA80" s="20"/>
      <c r="RNB80" s="20"/>
      <c r="RNC80" s="20"/>
      <c r="RND80" s="20"/>
      <c r="RNE80" s="20"/>
      <c r="RNF80" s="20"/>
      <c r="RNG80" s="20"/>
      <c r="RNH80" s="20"/>
      <c r="RNI80" s="20"/>
      <c r="RNJ80" s="20"/>
      <c r="RNK80" s="20"/>
      <c r="RNL80" s="20"/>
      <c r="RNM80" s="20"/>
      <c r="RNN80" s="20"/>
      <c r="RNO80" s="20"/>
      <c r="RNP80" s="20"/>
      <c r="RNQ80" s="20"/>
      <c r="RNR80" s="20"/>
      <c r="RNS80" s="20"/>
      <c r="RNT80" s="20"/>
      <c r="RNU80" s="20"/>
      <c r="RNV80" s="20"/>
      <c r="RNW80" s="20"/>
      <c r="RNX80" s="20"/>
      <c r="RNY80" s="20"/>
      <c r="RNZ80" s="20"/>
      <c r="ROA80" s="20"/>
      <c r="ROB80" s="20"/>
      <c r="ROC80" s="20"/>
      <c r="ROD80" s="20"/>
      <c r="ROE80" s="20"/>
      <c r="ROF80" s="20"/>
      <c r="ROG80" s="20"/>
      <c r="ROH80" s="20"/>
      <c r="ROI80" s="20"/>
      <c r="ROJ80" s="20"/>
      <c r="ROK80" s="20"/>
      <c r="ROL80" s="20"/>
      <c r="ROM80" s="20"/>
      <c r="RON80" s="20"/>
      <c r="ROO80" s="20"/>
      <c r="ROP80" s="20"/>
      <c r="ROQ80" s="20"/>
      <c r="ROR80" s="20"/>
      <c r="ROS80" s="20"/>
      <c r="ROT80" s="20"/>
      <c r="ROU80" s="20"/>
      <c r="ROV80" s="20"/>
      <c r="ROW80" s="20"/>
      <c r="ROX80" s="20"/>
      <c r="ROY80" s="20"/>
      <c r="ROZ80" s="20"/>
      <c r="RPA80" s="20"/>
      <c r="RPB80" s="20"/>
      <c r="RPC80" s="20"/>
      <c r="RPD80" s="20"/>
      <c r="RPE80" s="20"/>
      <c r="RPF80" s="20"/>
      <c r="RPG80" s="20"/>
      <c r="RPH80" s="20"/>
      <c r="RPI80" s="20"/>
      <c r="RPJ80" s="20"/>
      <c r="RPK80" s="20"/>
      <c r="RPL80" s="20"/>
      <c r="RPM80" s="20"/>
      <c r="RPN80" s="20"/>
      <c r="RPO80" s="20"/>
      <c r="RPP80" s="20"/>
      <c r="RPQ80" s="20"/>
      <c r="RPR80" s="20"/>
      <c r="RPS80" s="20"/>
      <c r="RPT80" s="20"/>
      <c r="RPU80" s="20"/>
      <c r="RPV80" s="20"/>
      <c r="RPW80" s="20"/>
      <c r="RPX80" s="20"/>
      <c r="RPY80" s="20"/>
      <c r="RPZ80" s="20"/>
      <c r="RQA80" s="20"/>
      <c r="RQB80" s="20"/>
      <c r="RQC80" s="20"/>
      <c r="RQD80" s="20"/>
      <c r="RQE80" s="20"/>
      <c r="RQF80" s="20"/>
      <c r="RQG80" s="20"/>
      <c r="RQH80" s="20"/>
      <c r="RQI80" s="20"/>
      <c r="RQJ80" s="20"/>
      <c r="RQK80" s="20"/>
      <c r="RQL80" s="20"/>
      <c r="RQM80" s="20"/>
      <c r="RQN80" s="20"/>
      <c r="RQO80" s="20"/>
      <c r="RQP80" s="20"/>
      <c r="RQQ80" s="20"/>
      <c r="RQR80" s="20"/>
      <c r="RQS80" s="20"/>
      <c r="RQT80" s="20"/>
      <c r="RQU80" s="20"/>
      <c r="RQV80" s="20"/>
      <c r="RQW80" s="20"/>
      <c r="RQX80" s="20"/>
      <c r="RQY80" s="20"/>
      <c r="RQZ80" s="20"/>
      <c r="RRA80" s="20"/>
      <c r="RRB80" s="20"/>
      <c r="RRC80" s="20"/>
      <c r="RRD80" s="20"/>
      <c r="RRE80" s="20"/>
      <c r="RRF80" s="20"/>
      <c r="RRG80" s="20"/>
      <c r="RRH80" s="20"/>
      <c r="RRI80" s="20"/>
      <c r="RRJ80" s="20"/>
      <c r="RRK80" s="20"/>
      <c r="RRL80" s="20"/>
      <c r="RRM80" s="20"/>
      <c r="RRN80" s="20"/>
      <c r="RRO80" s="20"/>
      <c r="RRP80" s="20"/>
      <c r="RRQ80" s="20"/>
      <c r="RRR80" s="20"/>
      <c r="RRS80" s="20"/>
      <c r="RRT80" s="20"/>
      <c r="RRU80" s="20"/>
      <c r="RRV80" s="20"/>
      <c r="RRW80" s="20"/>
      <c r="RRX80" s="20"/>
      <c r="RRY80" s="20"/>
      <c r="RRZ80" s="20"/>
      <c r="RSA80" s="20"/>
      <c r="RSB80" s="20"/>
      <c r="RSC80" s="20"/>
      <c r="RSD80" s="20"/>
      <c r="RSE80" s="20"/>
      <c r="RSF80" s="20"/>
      <c r="RSG80" s="20"/>
      <c r="RSH80" s="20"/>
      <c r="RSI80" s="20"/>
      <c r="RSJ80" s="20"/>
      <c r="RSK80" s="20"/>
      <c r="RSL80" s="20"/>
      <c r="RSM80" s="20"/>
      <c r="RSN80" s="20"/>
      <c r="RSO80" s="20"/>
      <c r="RSP80" s="20"/>
      <c r="RSQ80" s="20"/>
      <c r="RSR80" s="20"/>
      <c r="RSS80" s="20"/>
      <c r="RST80" s="20"/>
      <c r="RSU80" s="20"/>
      <c r="RSV80" s="20"/>
      <c r="RSW80" s="20"/>
      <c r="RSX80" s="20"/>
      <c r="RSY80" s="20"/>
      <c r="RSZ80" s="20"/>
      <c r="RTA80" s="20"/>
      <c r="RTB80" s="20"/>
      <c r="RTC80" s="20"/>
      <c r="RTD80" s="20"/>
      <c r="RTE80" s="20"/>
      <c r="RTF80" s="20"/>
      <c r="RTG80" s="20"/>
      <c r="RTH80" s="20"/>
      <c r="RTI80" s="20"/>
      <c r="RTJ80" s="20"/>
      <c r="RTK80" s="20"/>
      <c r="RTL80" s="20"/>
      <c r="RTM80" s="20"/>
      <c r="RTN80" s="20"/>
      <c r="RTO80" s="20"/>
      <c r="RTP80" s="20"/>
      <c r="RTQ80" s="20"/>
      <c r="RTR80" s="20"/>
      <c r="RTS80" s="20"/>
      <c r="RTT80" s="20"/>
      <c r="RTU80" s="20"/>
      <c r="RTV80" s="20"/>
      <c r="RTW80" s="20"/>
      <c r="RTX80" s="20"/>
      <c r="RTY80" s="20"/>
      <c r="RTZ80" s="20"/>
      <c r="RUA80" s="20"/>
      <c r="RUB80" s="20"/>
      <c r="RUC80" s="20"/>
      <c r="RUD80" s="20"/>
      <c r="RUE80" s="20"/>
      <c r="RUF80" s="20"/>
      <c r="RUG80" s="20"/>
      <c r="RUH80" s="20"/>
      <c r="RUI80" s="20"/>
      <c r="RUJ80" s="20"/>
      <c r="RUK80" s="20"/>
      <c r="RUL80" s="20"/>
      <c r="RUM80" s="20"/>
      <c r="RUN80" s="20"/>
      <c r="RUO80" s="20"/>
      <c r="RUP80" s="20"/>
      <c r="RUQ80" s="20"/>
      <c r="RUR80" s="20"/>
      <c r="RUS80" s="20"/>
      <c r="RUT80" s="20"/>
      <c r="RUU80" s="20"/>
      <c r="RUV80" s="20"/>
      <c r="RUW80" s="20"/>
      <c r="RUX80" s="20"/>
      <c r="RUY80" s="20"/>
      <c r="RUZ80" s="20"/>
      <c r="RVA80" s="20"/>
      <c r="RVB80" s="20"/>
      <c r="RVC80" s="20"/>
      <c r="RVD80" s="20"/>
      <c r="RVE80" s="20"/>
      <c r="RVF80" s="20"/>
      <c r="RVG80" s="20"/>
      <c r="RVH80" s="20"/>
      <c r="RVI80" s="20"/>
      <c r="RVJ80" s="20"/>
      <c r="RVK80" s="20"/>
      <c r="RVL80" s="20"/>
      <c r="RVM80" s="20"/>
      <c r="RVN80" s="20"/>
      <c r="RVO80" s="20"/>
      <c r="RVP80" s="20"/>
      <c r="RVQ80" s="20"/>
      <c r="RVR80" s="20"/>
      <c r="RVS80" s="20"/>
      <c r="RVT80" s="20"/>
      <c r="RVU80" s="20"/>
      <c r="RVV80" s="20"/>
      <c r="RVW80" s="20"/>
      <c r="RVX80" s="20"/>
      <c r="RVY80" s="20"/>
      <c r="RVZ80" s="20"/>
      <c r="RWA80" s="20"/>
      <c r="RWB80" s="20"/>
      <c r="RWC80" s="20"/>
      <c r="RWD80" s="20"/>
      <c r="RWE80" s="20"/>
      <c r="RWF80" s="20"/>
      <c r="RWG80" s="20"/>
      <c r="RWH80" s="20"/>
      <c r="RWI80" s="20"/>
      <c r="RWJ80" s="20"/>
      <c r="RWK80" s="20"/>
      <c r="RWL80" s="20"/>
      <c r="RWM80" s="20"/>
      <c r="RWN80" s="20"/>
      <c r="RWO80" s="20"/>
      <c r="RWP80" s="20"/>
      <c r="RWQ80" s="20"/>
      <c r="RWR80" s="20"/>
      <c r="RWS80" s="20"/>
      <c r="RWT80" s="20"/>
      <c r="RWU80" s="20"/>
      <c r="RWV80" s="20"/>
      <c r="RWW80" s="20"/>
      <c r="RWX80" s="20"/>
      <c r="RWY80" s="20"/>
      <c r="RWZ80" s="20"/>
      <c r="RXA80" s="20"/>
      <c r="RXB80" s="20"/>
      <c r="RXC80" s="20"/>
      <c r="RXD80" s="20"/>
      <c r="RXE80" s="20"/>
      <c r="RXF80" s="20"/>
      <c r="RXG80" s="20"/>
      <c r="RXH80" s="20"/>
      <c r="RXI80" s="20"/>
      <c r="RXJ80" s="20"/>
      <c r="RXK80" s="20"/>
      <c r="RXL80" s="20"/>
      <c r="RXM80" s="20"/>
      <c r="RXN80" s="20"/>
      <c r="RXO80" s="20"/>
      <c r="RXP80" s="20"/>
      <c r="RXQ80" s="20"/>
      <c r="RXR80" s="20"/>
      <c r="RXS80" s="20"/>
      <c r="RXT80" s="20"/>
      <c r="RXU80" s="20"/>
      <c r="RXV80" s="20"/>
      <c r="RXW80" s="20"/>
      <c r="RXX80" s="20"/>
      <c r="RXY80" s="20"/>
      <c r="RXZ80" s="20"/>
      <c r="RYA80" s="20"/>
      <c r="RYB80" s="20"/>
      <c r="RYC80" s="20"/>
      <c r="RYD80" s="20"/>
      <c r="RYE80" s="20"/>
      <c r="RYF80" s="20"/>
      <c r="RYG80" s="20"/>
      <c r="RYH80" s="20"/>
      <c r="RYI80" s="20"/>
      <c r="RYJ80" s="20"/>
      <c r="RYK80" s="20"/>
      <c r="RYL80" s="20"/>
      <c r="RYM80" s="20"/>
      <c r="RYN80" s="20"/>
      <c r="RYO80" s="20"/>
      <c r="RYP80" s="20"/>
      <c r="RYQ80" s="20"/>
      <c r="RYR80" s="20"/>
      <c r="RYS80" s="20"/>
      <c r="RYT80" s="20"/>
      <c r="RYU80" s="20"/>
      <c r="RYV80" s="20"/>
      <c r="RYW80" s="20"/>
      <c r="RYX80" s="20"/>
      <c r="RYY80" s="20"/>
      <c r="RYZ80" s="20"/>
      <c r="RZA80" s="20"/>
      <c r="RZB80" s="20"/>
      <c r="RZC80" s="20"/>
      <c r="RZD80" s="20"/>
      <c r="RZE80" s="20"/>
      <c r="RZF80" s="20"/>
      <c r="RZG80" s="20"/>
      <c r="RZH80" s="20"/>
      <c r="RZI80" s="20"/>
      <c r="RZJ80" s="20"/>
      <c r="RZK80" s="20"/>
      <c r="RZL80" s="20"/>
      <c r="RZM80" s="20"/>
      <c r="RZN80" s="20"/>
      <c r="RZO80" s="20"/>
      <c r="RZP80" s="20"/>
      <c r="RZQ80" s="20"/>
      <c r="RZR80" s="20"/>
      <c r="RZS80" s="20"/>
      <c r="RZT80" s="20"/>
      <c r="RZU80" s="20"/>
      <c r="RZV80" s="20"/>
      <c r="RZW80" s="20"/>
      <c r="RZX80" s="20"/>
      <c r="RZY80" s="20"/>
      <c r="RZZ80" s="20"/>
      <c r="SAA80" s="20"/>
      <c r="SAB80" s="20"/>
      <c r="SAC80" s="20"/>
      <c r="SAD80" s="20"/>
      <c r="SAE80" s="20"/>
      <c r="SAF80" s="20"/>
      <c r="SAG80" s="20"/>
      <c r="SAH80" s="20"/>
      <c r="SAI80" s="20"/>
      <c r="SAJ80" s="20"/>
      <c r="SAK80" s="20"/>
      <c r="SAL80" s="20"/>
      <c r="SAM80" s="20"/>
      <c r="SAN80" s="20"/>
      <c r="SAO80" s="20"/>
      <c r="SAP80" s="20"/>
      <c r="SAQ80" s="20"/>
      <c r="SAR80" s="20"/>
      <c r="SAS80" s="20"/>
      <c r="SAT80" s="20"/>
      <c r="SAU80" s="20"/>
      <c r="SAV80" s="20"/>
      <c r="SAW80" s="20"/>
      <c r="SAX80" s="20"/>
      <c r="SAY80" s="20"/>
      <c r="SAZ80" s="20"/>
      <c r="SBA80" s="20"/>
      <c r="SBB80" s="20"/>
      <c r="SBC80" s="20"/>
      <c r="SBD80" s="20"/>
      <c r="SBE80" s="20"/>
      <c r="SBF80" s="20"/>
      <c r="SBG80" s="20"/>
      <c r="SBH80" s="20"/>
      <c r="SBI80" s="20"/>
      <c r="SBJ80" s="20"/>
      <c r="SBK80" s="20"/>
      <c r="SBL80" s="20"/>
      <c r="SBM80" s="20"/>
      <c r="SBN80" s="20"/>
      <c r="SBO80" s="20"/>
      <c r="SBP80" s="20"/>
      <c r="SBQ80" s="20"/>
      <c r="SBR80" s="20"/>
      <c r="SBS80" s="20"/>
      <c r="SBT80" s="20"/>
      <c r="SBU80" s="20"/>
      <c r="SBV80" s="20"/>
      <c r="SBW80" s="20"/>
      <c r="SBX80" s="20"/>
      <c r="SBY80" s="20"/>
      <c r="SBZ80" s="20"/>
      <c r="SCA80" s="20"/>
      <c r="SCB80" s="20"/>
      <c r="SCC80" s="20"/>
      <c r="SCD80" s="20"/>
      <c r="SCE80" s="20"/>
      <c r="SCF80" s="20"/>
      <c r="SCG80" s="20"/>
      <c r="SCH80" s="20"/>
      <c r="SCI80" s="20"/>
      <c r="SCJ80" s="20"/>
      <c r="SCK80" s="20"/>
      <c r="SCL80" s="20"/>
      <c r="SCM80" s="20"/>
      <c r="SCN80" s="20"/>
      <c r="SCO80" s="20"/>
      <c r="SCP80" s="20"/>
      <c r="SCQ80" s="20"/>
      <c r="SCR80" s="20"/>
      <c r="SCS80" s="20"/>
      <c r="SCT80" s="20"/>
      <c r="SCU80" s="20"/>
      <c r="SCV80" s="20"/>
      <c r="SCW80" s="20"/>
      <c r="SCX80" s="20"/>
      <c r="SCY80" s="20"/>
      <c r="SCZ80" s="20"/>
      <c r="SDA80" s="20"/>
      <c r="SDB80" s="20"/>
      <c r="SDC80" s="20"/>
      <c r="SDD80" s="20"/>
      <c r="SDE80" s="20"/>
      <c r="SDF80" s="20"/>
      <c r="SDG80" s="20"/>
      <c r="SDH80" s="20"/>
      <c r="SDI80" s="20"/>
      <c r="SDJ80" s="20"/>
      <c r="SDK80" s="20"/>
      <c r="SDL80" s="20"/>
      <c r="SDM80" s="20"/>
      <c r="SDN80" s="20"/>
      <c r="SDO80" s="20"/>
      <c r="SDP80" s="20"/>
      <c r="SDQ80" s="20"/>
      <c r="SDR80" s="20"/>
      <c r="SDS80" s="20"/>
      <c r="SDT80" s="20"/>
      <c r="SDU80" s="20"/>
      <c r="SDV80" s="20"/>
      <c r="SDW80" s="20"/>
      <c r="SDX80" s="20"/>
      <c r="SDY80" s="20"/>
      <c r="SDZ80" s="20"/>
      <c r="SEA80" s="20"/>
      <c r="SEB80" s="20"/>
      <c r="SEC80" s="20"/>
      <c r="SED80" s="20"/>
      <c r="SEE80" s="20"/>
      <c r="SEF80" s="20"/>
      <c r="SEG80" s="20"/>
      <c r="SEH80" s="20"/>
      <c r="SEI80" s="20"/>
      <c r="SEJ80" s="20"/>
      <c r="SEK80" s="20"/>
      <c r="SEL80" s="20"/>
      <c r="SEM80" s="20"/>
      <c r="SEN80" s="20"/>
      <c r="SEO80" s="20"/>
      <c r="SEP80" s="20"/>
      <c r="SEQ80" s="20"/>
      <c r="SER80" s="20"/>
      <c r="SES80" s="20"/>
      <c r="SET80" s="20"/>
      <c r="SEU80" s="20"/>
      <c r="SEV80" s="20"/>
      <c r="SEW80" s="20"/>
      <c r="SEX80" s="20"/>
      <c r="SEY80" s="20"/>
      <c r="SEZ80" s="20"/>
      <c r="SFA80" s="20"/>
      <c r="SFB80" s="20"/>
      <c r="SFC80" s="20"/>
      <c r="SFD80" s="20"/>
      <c r="SFE80" s="20"/>
      <c r="SFF80" s="20"/>
      <c r="SFG80" s="20"/>
      <c r="SFH80" s="20"/>
      <c r="SFI80" s="20"/>
      <c r="SFJ80" s="20"/>
      <c r="SFK80" s="20"/>
      <c r="SFL80" s="20"/>
      <c r="SFM80" s="20"/>
      <c r="SFN80" s="20"/>
      <c r="SFO80" s="20"/>
      <c r="SFP80" s="20"/>
      <c r="SFQ80" s="20"/>
      <c r="SFR80" s="20"/>
      <c r="SFS80" s="20"/>
      <c r="SFT80" s="20"/>
      <c r="SFU80" s="20"/>
      <c r="SFV80" s="20"/>
      <c r="SFW80" s="20"/>
      <c r="SFX80" s="20"/>
      <c r="SFY80" s="20"/>
      <c r="SFZ80" s="20"/>
      <c r="SGA80" s="20"/>
      <c r="SGB80" s="20"/>
      <c r="SGC80" s="20"/>
      <c r="SGD80" s="20"/>
      <c r="SGE80" s="20"/>
      <c r="SGF80" s="20"/>
      <c r="SGG80" s="20"/>
      <c r="SGH80" s="20"/>
      <c r="SGI80" s="20"/>
      <c r="SGJ80" s="20"/>
      <c r="SGK80" s="20"/>
      <c r="SGL80" s="20"/>
      <c r="SGM80" s="20"/>
      <c r="SGN80" s="20"/>
      <c r="SGO80" s="20"/>
      <c r="SGP80" s="20"/>
      <c r="SGQ80" s="20"/>
      <c r="SGR80" s="20"/>
      <c r="SGS80" s="20"/>
      <c r="SGT80" s="20"/>
      <c r="SGU80" s="20"/>
      <c r="SGV80" s="20"/>
      <c r="SGW80" s="20"/>
      <c r="SGX80" s="20"/>
      <c r="SGY80" s="20"/>
      <c r="SGZ80" s="20"/>
      <c r="SHA80" s="20"/>
      <c r="SHB80" s="20"/>
      <c r="SHC80" s="20"/>
      <c r="SHD80" s="20"/>
      <c r="SHE80" s="20"/>
      <c r="SHF80" s="20"/>
      <c r="SHG80" s="20"/>
      <c r="SHH80" s="20"/>
      <c r="SHI80" s="20"/>
      <c r="SHJ80" s="20"/>
      <c r="SHK80" s="20"/>
      <c r="SHL80" s="20"/>
      <c r="SHM80" s="20"/>
      <c r="SHN80" s="20"/>
      <c r="SHO80" s="20"/>
      <c r="SHP80" s="20"/>
      <c r="SHQ80" s="20"/>
      <c r="SHR80" s="20"/>
      <c r="SHS80" s="20"/>
      <c r="SHT80" s="20"/>
      <c r="SHU80" s="20"/>
      <c r="SHV80" s="20"/>
      <c r="SHW80" s="20"/>
      <c r="SHX80" s="20"/>
      <c r="SHY80" s="20"/>
      <c r="SHZ80" s="20"/>
      <c r="SIA80" s="20"/>
      <c r="SIB80" s="20"/>
      <c r="SIC80" s="20"/>
      <c r="SID80" s="20"/>
      <c r="SIE80" s="20"/>
      <c r="SIF80" s="20"/>
      <c r="SIG80" s="20"/>
      <c r="SIH80" s="20"/>
      <c r="SII80" s="20"/>
      <c r="SIJ80" s="20"/>
      <c r="SIK80" s="20"/>
      <c r="SIL80" s="20"/>
      <c r="SIM80" s="20"/>
      <c r="SIN80" s="20"/>
      <c r="SIO80" s="20"/>
      <c r="SIP80" s="20"/>
      <c r="SIQ80" s="20"/>
      <c r="SIR80" s="20"/>
      <c r="SIS80" s="20"/>
      <c r="SIT80" s="20"/>
      <c r="SIU80" s="20"/>
      <c r="SIV80" s="20"/>
      <c r="SIW80" s="20"/>
      <c r="SIX80" s="20"/>
      <c r="SIY80" s="20"/>
      <c r="SIZ80" s="20"/>
      <c r="SJA80" s="20"/>
      <c r="SJB80" s="20"/>
      <c r="SJC80" s="20"/>
      <c r="SJD80" s="20"/>
      <c r="SJE80" s="20"/>
      <c r="SJF80" s="20"/>
      <c r="SJG80" s="20"/>
      <c r="SJH80" s="20"/>
      <c r="SJI80" s="20"/>
      <c r="SJJ80" s="20"/>
      <c r="SJK80" s="20"/>
      <c r="SJL80" s="20"/>
      <c r="SJM80" s="20"/>
      <c r="SJN80" s="20"/>
      <c r="SJO80" s="20"/>
      <c r="SJP80" s="20"/>
      <c r="SJQ80" s="20"/>
      <c r="SJR80" s="20"/>
      <c r="SJS80" s="20"/>
      <c r="SJT80" s="20"/>
      <c r="SJU80" s="20"/>
      <c r="SJV80" s="20"/>
      <c r="SJW80" s="20"/>
      <c r="SJX80" s="20"/>
      <c r="SJY80" s="20"/>
      <c r="SJZ80" s="20"/>
      <c r="SKA80" s="20"/>
      <c r="SKB80" s="20"/>
      <c r="SKC80" s="20"/>
      <c r="SKD80" s="20"/>
      <c r="SKE80" s="20"/>
      <c r="SKF80" s="20"/>
      <c r="SKG80" s="20"/>
      <c r="SKH80" s="20"/>
      <c r="SKI80" s="20"/>
      <c r="SKJ80" s="20"/>
      <c r="SKK80" s="20"/>
      <c r="SKL80" s="20"/>
      <c r="SKM80" s="20"/>
      <c r="SKN80" s="20"/>
      <c r="SKO80" s="20"/>
      <c r="SKP80" s="20"/>
      <c r="SKQ80" s="20"/>
      <c r="SKR80" s="20"/>
      <c r="SKS80" s="20"/>
      <c r="SKT80" s="20"/>
      <c r="SKU80" s="20"/>
      <c r="SKV80" s="20"/>
      <c r="SKW80" s="20"/>
      <c r="SKX80" s="20"/>
      <c r="SKY80" s="20"/>
      <c r="SKZ80" s="20"/>
      <c r="SLA80" s="20"/>
      <c r="SLB80" s="20"/>
      <c r="SLC80" s="20"/>
      <c r="SLD80" s="20"/>
      <c r="SLE80" s="20"/>
      <c r="SLF80" s="20"/>
      <c r="SLG80" s="20"/>
      <c r="SLH80" s="20"/>
      <c r="SLI80" s="20"/>
      <c r="SLJ80" s="20"/>
      <c r="SLK80" s="20"/>
      <c r="SLL80" s="20"/>
      <c r="SLM80" s="20"/>
      <c r="SLN80" s="20"/>
      <c r="SLO80" s="20"/>
      <c r="SLP80" s="20"/>
      <c r="SLQ80" s="20"/>
      <c r="SLR80" s="20"/>
      <c r="SLS80" s="20"/>
      <c r="SLT80" s="20"/>
      <c r="SLU80" s="20"/>
      <c r="SLV80" s="20"/>
      <c r="SLW80" s="20"/>
      <c r="SLX80" s="20"/>
      <c r="SLY80" s="20"/>
      <c r="SLZ80" s="20"/>
      <c r="SMA80" s="20"/>
      <c r="SMB80" s="20"/>
      <c r="SMC80" s="20"/>
      <c r="SMD80" s="20"/>
      <c r="SME80" s="20"/>
      <c r="SMF80" s="20"/>
      <c r="SMG80" s="20"/>
      <c r="SMH80" s="20"/>
      <c r="SMI80" s="20"/>
      <c r="SMJ80" s="20"/>
      <c r="SMK80" s="20"/>
      <c r="SML80" s="20"/>
      <c r="SMM80" s="20"/>
      <c r="SMN80" s="20"/>
      <c r="SMO80" s="20"/>
      <c r="SMP80" s="20"/>
      <c r="SMQ80" s="20"/>
      <c r="SMR80" s="20"/>
      <c r="SMS80" s="20"/>
      <c r="SMT80" s="20"/>
      <c r="SMU80" s="20"/>
      <c r="SMV80" s="20"/>
      <c r="SMW80" s="20"/>
      <c r="SMX80" s="20"/>
      <c r="SMY80" s="20"/>
      <c r="SMZ80" s="20"/>
      <c r="SNA80" s="20"/>
      <c r="SNB80" s="20"/>
      <c r="SNC80" s="20"/>
      <c r="SND80" s="20"/>
      <c r="SNE80" s="20"/>
      <c r="SNF80" s="20"/>
      <c r="SNG80" s="20"/>
      <c r="SNH80" s="20"/>
      <c r="SNI80" s="20"/>
      <c r="SNJ80" s="20"/>
      <c r="SNK80" s="20"/>
      <c r="SNL80" s="20"/>
      <c r="SNM80" s="20"/>
      <c r="SNN80" s="20"/>
      <c r="SNO80" s="20"/>
      <c r="SNP80" s="20"/>
      <c r="SNQ80" s="20"/>
      <c r="SNR80" s="20"/>
      <c r="SNS80" s="20"/>
      <c r="SNT80" s="20"/>
      <c r="SNU80" s="20"/>
      <c r="SNV80" s="20"/>
      <c r="SNW80" s="20"/>
      <c r="SNX80" s="20"/>
      <c r="SNY80" s="20"/>
      <c r="SNZ80" s="20"/>
      <c r="SOA80" s="20"/>
      <c r="SOB80" s="20"/>
      <c r="SOC80" s="20"/>
      <c r="SOD80" s="20"/>
      <c r="SOE80" s="20"/>
      <c r="SOF80" s="20"/>
      <c r="SOG80" s="20"/>
      <c r="SOH80" s="20"/>
      <c r="SOI80" s="20"/>
      <c r="SOJ80" s="20"/>
      <c r="SOK80" s="20"/>
      <c r="SOL80" s="20"/>
      <c r="SOM80" s="20"/>
      <c r="SON80" s="20"/>
      <c r="SOO80" s="20"/>
      <c r="SOP80" s="20"/>
      <c r="SOQ80" s="20"/>
      <c r="SOR80" s="20"/>
      <c r="SOS80" s="20"/>
      <c r="SOT80" s="20"/>
      <c r="SOU80" s="20"/>
      <c r="SOV80" s="20"/>
      <c r="SOW80" s="20"/>
      <c r="SOX80" s="20"/>
      <c r="SOY80" s="20"/>
      <c r="SOZ80" s="20"/>
      <c r="SPA80" s="20"/>
      <c r="SPB80" s="20"/>
      <c r="SPC80" s="20"/>
      <c r="SPD80" s="20"/>
      <c r="SPE80" s="20"/>
      <c r="SPF80" s="20"/>
      <c r="SPG80" s="20"/>
      <c r="SPH80" s="20"/>
      <c r="SPI80" s="20"/>
      <c r="SPJ80" s="20"/>
      <c r="SPK80" s="20"/>
      <c r="SPL80" s="20"/>
      <c r="SPM80" s="20"/>
      <c r="SPN80" s="20"/>
      <c r="SPO80" s="20"/>
      <c r="SPP80" s="20"/>
      <c r="SPQ80" s="20"/>
      <c r="SPR80" s="20"/>
      <c r="SPS80" s="20"/>
      <c r="SPT80" s="20"/>
      <c r="SPU80" s="20"/>
      <c r="SPV80" s="20"/>
      <c r="SPW80" s="20"/>
      <c r="SPX80" s="20"/>
      <c r="SPY80" s="20"/>
      <c r="SPZ80" s="20"/>
      <c r="SQA80" s="20"/>
      <c r="SQB80" s="20"/>
      <c r="SQC80" s="20"/>
      <c r="SQD80" s="20"/>
      <c r="SQE80" s="20"/>
      <c r="SQF80" s="20"/>
      <c r="SQG80" s="20"/>
      <c r="SQH80" s="20"/>
      <c r="SQI80" s="20"/>
      <c r="SQJ80" s="20"/>
      <c r="SQK80" s="20"/>
      <c r="SQL80" s="20"/>
      <c r="SQM80" s="20"/>
      <c r="SQN80" s="20"/>
      <c r="SQO80" s="20"/>
      <c r="SQP80" s="20"/>
      <c r="SQQ80" s="20"/>
      <c r="SQR80" s="20"/>
      <c r="SQS80" s="20"/>
      <c r="SQT80" s="20"/>
      <c r="SQU80" s="20"/>
      <c r="SQV80" s="20"/>
      <c r="SQW80" s="20"/>
      <c r="SQX80" s="20"/>
      <c r="SQY80" s="20"/>
      <c r="SQZ80" s="20"/>
      <c r="SRA80" s="20"/>
      <c r="SRB80" s="20"/>
      <c r="SRC80" s="20"/>
      <c r="SRD80" s="20"/>
      <c r="SRE80" s="20"/>
      <c r="SRF80" s="20"/>
      <c r="SRG80" s="20"/>
      <c r="SRH80" s="20"/>
      <c r="SRI80" s="20"/>
      <c r="SRJ80" s="20"/>
      <c r="SRK80" s="20"/>
      <c r="SRL80" s="20"/>
      <c r="SRM80" s="20"/>
      <c r="SRN80" s="20"/>
      <c r="SRO80" s="20"/>
      <c r="SRP80" s="20"/>
      <c r="SRQ80" s="20"/>
      <c r="SRR80" s="20"/>
      <c r="SRS80" s="20"/>
      <c r="SRT80" s="20"/>
      <c r="SRU80" s="20"/>
      <c r="SRV80" s="20"/>
      <c r="SRW80" s="20"/>
      <c r="SRX80" s="20"/>
      <c r="SRY80" s="20"/>
      <c r="SRZ80" s="20"/>
      <c r="SSA80" s="20"/>
      <c r="SSB80" s="20"/>
      <c r="SSC80" s="20"/>
      <c r="SSD80" s="20"/>
      <c r="SSE80" s="20"/>
      <c r="SSF80" s="20"/>
      <c r="SSG80" s="20"/>
      <c r="SSH80" s="20"/>
      <c r="SSI80" s="20"/>
      <c r="SSJ80" s="20"/>
      <c r="SSK80" s="20"/>
      <c r="SSL80" s="20"/>
      <c r="SSM80" s="20"/>
      <c r="SSN80" s="20"/>
      <c r="SSO80" s="20"/>
      <c r="SSP80" s="20"/>
      <c r="SSQ80" s="20"/>
      <c r="SSR80" s="20"/>
      <c r="SSS80" s="20"/>
      <c r="SST80" s="20"/>
      <c r="SSU80" s="20"/>
      <c r="SSV80" s="20"/>
      <c r="SSW80" s="20"/>
      <c r="SSX80" s="20"/>
      <c r="SSY80" s="20"/>
      <c r="SSZ80" s="20"/>
      <c r="STA80" s="20"/>
      <c r="STB80" s="20"/>
      <c r="STC80" s="20"/>
      <c r="STD80" s="20"/>
      <c r="STE80" s="20"/>
      <c r="STF80" s="20"/>
      <c r="STG80" s="20"/>
      <c r="STH80" s="20"/>
      <c r="STI80" s="20"/>
      <c r="STJ80" s="20"/>
      <c r="STK80" s="20"/>
      <c r="STL80" s="20"/>
      <c r="STM80" s="20"/>
      <c r="STN80" s="20"/>
      <c r="STO80" s="20"/>
      <c r="STP80" s="20"/>
      <c r="STQ80" s="20"/>
      <c r="STR80" s="20"/>
      <c r="STS80" s="20"/>
      <c r="STT80" s="20"/>
      <c r="STU80" s="20"/>
      <c r="STV80" s="20"/>
      <c r="STW80" s="20"/>
      <c r="STX80" s="20"/>
      <c r="STY80" s="20"/>
      <c r="STZ80" s="20"/>
      <c r="SUA80" s="20"/>
      <c r="SUB80" s="20"/>
      <c r="SUC80" s="20"/>
      <c r="SUD80" s="20"/>
      <c r="SUE80" s="20"/>
      <c r="SUF80" s="20"/>
      <c r="SUG80" s="20"/>
      <c r="SUH80" s="20"/>
      <c r="SUI80" s="20"/>
      <c r="SUJ80" s="20"/>
      <c r="SUK80" s="20"/>
      <c r="SUL80" s="20"/>
      <c r="SUM80" s="20"/>
      <c r="SUN80" s="20"/>
      <c r="SUO80" s="20"/>
      <c r="SUP80" s="20"/>
      <c r="SUQ80" s="20"/>
      <c r="SUR80" s="20"/>
      <c r="SUS80" s="20"/>
      <c r="SUT80" s="20"/>
      <c r="SUU80" s="20"/>
      <c r="SUV80" s="20"/>
      <c r="SUW80" s="20"/>
      <c r="SUX80" s="20"/>
      <c r="SUY80" s="20"/>
      <c r="SUZ80" s="20"/>
      <c r="SVA80" s="20"/>
      <c r="SVB80" s="20"/>
      <c r="SVC80" s="20"/>
      <c r="SVD80" s="20"/>
      <c r="SVE80" s="20"/>
      <c r="SVF80" s="20"/>
      <c r="SVG80" s="20"/>
      <c r="SVH80" s="20"/>
      <c r="SVI80" s="20"/>
      <c r="SVJ80" s="20"/>
      <c r="SVK80" s="20"/>
      <c r="SVL80" s="20"/>
      <c r="SVM80" s="20"/>
      <c r="SVN80" s="20"/>
      <c r="SVO80" s="20"/>
      <c r="SVP80" s="20"/>
      <c r="SVQ80" s="20"/>
      <c r="SVR80" s="20"/>
      <c r="SVS80" s="20"/>
      <c r="SVT80" s="20"/>
      <c r="SVU80" s="20"/>
      <c r="SVV80" s="20"/>
      <c r="SVW80" s="20"/>
      <c r="SVX80" s="20"/>
      <c r="SVY80" s="20"/>
      <c r="SVZ80" s="20"/>
      <c r="SWA80" s="20"/>
      <c r="SWB80" s="20"/>
      <c r="SWC80" s="20"/>
      <c r="SWD80" s="20"/>
      <c r="SWE80" s="20"/>
      <c r="SWF80" s="20"/>
      <c r="SWG80" s="20"/>
      <c r="SWH80" s="20"/>
      <c r="SWI80" s="20"/>
      <c r="SWJ80" s="20"/>
      <c r="SWK80" s="20"/>
      <c r="SWL80" s="20"/>
      <c r="SWM80" s="20"/>
      <c r="SWN80" s="20"/>
      <c r="SWO80" s="20"/>
      <c r="SWP80" s="20"/>
      <c r="SWQ80" s="20"/>
      <c r="SWR80" s="20"/>
      <c r="SWS80" s="20"/>
      <c r="SWT80" s="20"/>
      <c r="SWU80" s="20"/>
      <c r="SWV80" s="20"/>
      <c r="SWW80" s="20"/>
      <c r="SWX80" s="20"/>
      <c r="SWY80" s="20"/>
      <c r="SWZ80" s="20"/>
      <c r="SXA80" s="20"/>
      <c r="SXB80" s="20"/>
      <c r="SXC80" s="20"/>
      <c r="SXD80" s="20"/>
      <c r="SXE80" s="20"/>
      <c r="SXF80" s="20"/>
      <c r="SXG80" s="20"/>
      <c r="SXH80" s="20"/>
      <c r="SXI80" s="20"/>
      <c r="SXJ80" s="20"/>
      <c r="SXK80" s="20"/>
      <c r="SXL80" s="20"/>
      <c r="SXM80" s="20"/>
      <c r="SXN80" s="20"/>
      <c r="SXO80" s="20"/>
      <c r="SXP80" s="20"/>
      <c r="SXQ80" s="20"/>
      <c r="SXR80" s="20"/>
      <c r="SXS80" s="20"/>
      <c r="SXT80" s="20"/>
      <c r="SXU80" s="20"/>
      <c r="SXV80" s="20"/>
      <c r="SXW80" s="20"/>
      <c r="SXX80" s="20"/>
      <c r="SXY80" s="20"/>
      <c r="SXZ80" s="20"/>
      <c r="SYA80" s="20"/>
      <c r="SYB80" s="20"/>
      <c r="SYC80" s="20"/>
      <c r="SYD80" s="20"/>
      <c r="SYE80" s="20"/>
      <c r="SYF80" s="20"/>
      <c r="SYG80" s="20"/>
      <c r="SYH80" s="20"/>
      <c r="SYI80" s="20"/>
      <c r="SYJ80" s="20"/>
      <c r="SYK80" s="20"/>
      <c r="SYL80" s="20"/>
      <c r="SYM80" s="20"/>
      <c r="SYN80" s="20"/>
      <c r="SYO80" s="20"/>
      <c r="SYP80" s="20"/>
      <c r="SYQ80" s="20"/>
      <c r="SYR80" s="20"/>
      <c r="SYS80" s="20"/>
      <c r="SYT80" s="20"/>
      <c r="SYU80" s="20"/>
      <c r="SYV80" s="20"/>
      <c r="SYW80" s="20"/>
      <c r="SYX80" s="20"/>
      <c r="SYY80" s="20"/>
      <c r="SYZ80" s="20"/>
      <c r="SZA80" s="20"/>
      <c r="SZB80" s="20"/>
      <c r="SZC80" s="20"/>
      <c r="SZD80" s="20"/>
      <c r="SZE80" s="20"/>
      <c r="SZF80" s="20"/>
      <c r="SZG80" s="20"/>
      <c r="SZH80" s="20"/>
      <c r="SZI80" s="20"/>
      <c r="SZJ80" s="20"/>
      <c r="SZK80" s="20"/>
      <c r="SZL80" s="20"/>
      <c r="SZM80" s="20"/>
      <c r="SZN80" s="20"/>
      <c r="SZO80" s="20"/>
      <c r="SZP80" s="20"/>
      <c r="SZQ80" s="20"/>
      <c r="SZR80" s="20"/>
      <c r="SZS80" s="20"/>
      <c r="SZT80" s="20"/>
      <c r="SZU80" s="20"/>
      <c r="SZV80" s="20"/>
      <c r="SZW80" s="20"/>
      <c r="SZX80" s="20"/>
      <c r="SZY80" s="20"/>
      <c r="SZZ80" s="20"/>
      <c r="TAA80" s="20"/>
      <c r="TAB80" s="20"/>
      <c r="TAC80" s="20"/>
      <c r="TAD80" s="20"/>
      <c r="TAE80" s="20"/>
      <c r="TAF80" s="20"/>
      <c r="TAG80" s="20"/>
      <c r="TAH80" s="20"/>
      <c r="TAI80" s="20"/>
      <c r="TAJ80" s="20"/>
      <c r="TAK80" s="20"/>
      <c r="TAL80" s="20"/>
      <c r="TAM80" s="20"/>
      <c r="TAN80" s="20"/>
      <c r="TAO80" s="20"/>
      <c r="TAP80" s="20"/>
      <c r="TAQ80" s="20"/>
      <c r="TAR80" s="20"/>
      <c r="TAS80" s="20"/>
      <c r="TAT80" s="20"/>
      <c r="TAU80" s="20"/>
      <c r="TAV80" s="20"/>
      <c r="TAW80" s="20"/>
      <c r="TAX80" s="20"/>
      <c r="TAY80" s="20"/>
      <c r="TAZ80" s="20"/>
      <c r="TBA80" s="20"/>
      <c r="TBB80" s="20"/>
      <c r="TBC80" s="20"/>
      <c r="TBD80" s="20"/>
      <c r="TBE80" s="20"/>
      <c r="TBF80" s="20"/>
      <c r="TBG80" s="20"/>
      <c r="TBH80" s="20"/>
      <c r="TBI80" s="20"/>
      <c r="TBJ80" s="20"/>
      <c r="TBK80" s="20"/>
      <c r="TBL80" s="20"/>
      <c r="TBM80" s="20"/>
      <c r="TBN80" s="20"/>
      <c r="TBO80" s="20"/>
      <c r="TBP80" s="20"/>
      <c r="TBQ80" s="20"/>
      <c r="TBR80" s="20"/>
      <c r="TBS80" s="20"/>
      <c r="TBT80" s="20"/>
      <c r="TBU80" s="20"/>
      <c r="TBV80" s="20"/>
      <c r="TBW80" s="20"/>
      <c r="TBX80" s="20"/>
      <c r="TBY80" s="20"/>
      <c r="TBZ80" s="20"/>
      <c r="TCA80" s="20"/>
      <c r="TCB80" s="20"/>
      <c r="TCC80" s="20"/>
      <c r="TCD80" s="20"/>
      <c r="TCE80" s="20"/>
      <c r="TCF80" s="20"/>
      <c r="TCG80" s="20"/>
      <c r="TCH80" s="20"/>
      <c r="TCI80" s="20"/>
      <c r="TCJ80" s="20"/>
      <c r="TCK80" s="20"/>
      <c r="TCL80" s="20"/>
      <c r="TCM80" s="20"/>
      <c r="TCN80" s="20"/>
      <c r="TCO80" s="20"/>
      <c r="TCP80" s="20"/>
      <c r="TCQ80" s="20"/>
      <c r="TCR80" s="20"/>
      <c r="TCS80" s="20"/>
      <c r="TCT80" s="20"/>
      <c r="TCU80" s="20"/>
      <c r="TCV80" s="20"/>
      <c r="TCW80" s="20"/>
      <c r="TCX80" s="20"/>
      <c r="TCY80" s="20"/>
      <c r="TCZ80" s="20"/>
      <c r="TDA80" s="20"/>
      <c r="TDB80" s="20"/>
      <c r="TDC80" s="20"/>
      <c r="TDD80" s="20"/>
      <c r="TDE80" s="20"/>
      <c r="TDF80" s="20"/>
      <c r="TDG80" s="20"/>
      <c r="TDH80" s="20"/>
      <c r="TDI80" s="20"/>
      <c r="TDJ80" s="20"/>
      <c r="TDK80" s="20"/>
      <c r="TDL80" s="20"/>
      <c r="TDM80" s="20"/>
      <c r="TDN80" s="20"/>
      <c r="TDO80" s="20"/>
      <c r="TDP80" s="20"/>
      <c r="TDQ80" s="20"/>
      <c r="TDR80" s="20"/>
      <c r="TDS80" s="20"/>
      <c r="TDT80" s="20"/>
      <c r="TDU80" s="20"/>
      <c r="TDV80" s="20"/>
      <c r="TDW80" s="20"/>
      <c r="TDX80" s="20"/>
      <c r="TDY80" s="20"/>
      <c r="TDZ80" s="20"/>
      <c r="TEA80" s="20"/>
      <c r="TEB80" s="20"/>
      <c r="TEC80" s="20"/>
      <c r="TED80" s="20"/>
      <c r="TEE80" s="20"/>
      <c r="TEF80" s="20"/>
      <c r="TEG80" s="20"/>
      <c r="TEH80" s="20"/>
      <c r="TEI80" s="20"/>
      <c r="TEJ80" s="20"/>
      <c r="TEK80" s="20"/>
      <c r="TEL80" s="20"/>
      <c r="TEM80" s="20"/>
      <c r="TEN80" s="20"/>
      <c r="TEO80" s="20"/>
      <c r="TEP80" s="20"/>
      <c r="TEQ80" s="20"/>
      <c r="TER80" s="20"/>
      <c r="TES80" s="20"/>
      <c r="TET80" s="20"/>
      <c r="TEU80" s="20"/>
      <c r="TEV80" s="20"/>
      <c r="TEW80" s="20"/>
      <c r="TEX80" s="20"/>
      <c r="TEY80" s="20"/>
      <c r="TEZ80" s="20"/>
      <c r="TFA80" s="20"/>
      <c r="TFB80" s="20"/>
      <c r="TFC80" s="20"/>
      <c r="TFD80" s="20"/>
      <c r="TFE80" s="20"/>
      <c r="TFF80" s="20"/>
      <c r="TFG80" s="20"/>
      <c r="TFH80" s="20"/>
      <c r="TFI80" s="20"/>
      <c r="TFJ80" s="20"/>
      <c r="TFK80" s="20"/>
      <c r="TFL80" s="20"/>
      <c r="TFM80" s="20"/>
      <c r="TFN80" s="20"/>
      <c r="TFO80" s="20"/>
      <c r="TFP80" s="20"/>
      <c r="TFQ80" s="20"/>
      <c r="TFR80" s="20"/>
      <c r="TFS80" s="20"/>
      <c r="TFT80" s="20"/>
      <c r="TFU80" s="20"/>
      <c r="TFV80" s="20"/>
      <c r="TFW80" s="20"/>
      <c r="TFX80" s="20"/>
      <c r="TFY80" s="20"/>
      <c r="TFZ80" s="20"/>
      <c r="TGA80" s="20"/>
      <c r="TGB80" s="20"/>
      <c r="TGC80" s="20"/>
      <c r="TGD80" s="20"/>
      <c r="TGE80" s="20"/>
      <c r="TGF80" s="20"/>
      <c r="TGG80" s="20"/>
      <c r="TGH80" s="20"/>
      <c r="TGI80" s="20"/>
      <c r="TGJ80" s="20"/>
      <c r="TGK80" s="20"/>
      <c r="TGL80" s="20"/>
      <c r="TGM80" s="20"/>
      <c r="TGN80" s="20"/>
      <c r="TGO80" s="20"/>
      <c r="TGP80" s="20"/>
      <c r="TGQ80" s="20"/>
      <c r="TGR80" s="20"/>
      <c r="TGS80" s="20"/>
      <c r="TGT80" s="20"/>
      <c r="TGU80" s="20"/>
      <c r="TGV80" s="20"/>
      <c r="TGW80" s="20"/>
      <c r="TGX80" s="20"/>
      <c r="TGY80" s="20"/>
      <c r="TGZ80" s="20"/>
      <c r="THA80" s="20"/>
      <c r="THB80" s="20"/>
      <c r="THC80" s="20"/>
      <c r="THD80" s="20"/>
      <c r="THE80" s="20"/>
      <c r="THF80" s="20"/>
      <c r="THG80" s="20"/>
      <c r="THH80" s="20"/>
      <c r="THI80" s="20"/>
      <c r="THJ80" s="20"/>
      <c r="THK80" s="20"/>
      <c r="THL80" s="20"/>
      <c r="THM80" s="20"/>
      <c r="THN80" s="20"/>
      <c r="THO80" s="20"/>
      <c r="THP80" s="20"/>
      <c r="THQ80" s="20"/>
      <c r="THR80" s="20"/>
      <c r="THS80" s="20"/>
      <c r="THT80" s="20"/>
      <c r="THU80" s="20"/>
      <c r="THV80" s="20"/>
      <c r="THW80" s="20"/>
      <c r="THX80" s="20"/>
      <c r="THY80" s="20"/>
      <c r="THZ80" s="20"/>
      <c r="TIA80" s="20"/>
      <c r="TIB80" s="20"/>
      <c r="TIC80" s="20"/>
      <c r="TID80" s="20"/>
      <c r="TIE80" s="20"/>
      <c r="TIF80" s="20"/>
      <c r="TIG80" s="20"/>
      <c r="TIH80" s="20"/>
      <c r="TII80" s="20"/>
      <c r="TIJ80" s="20"/>
      <c r="TIK80" s="20"/>
      <c r="TIL80" s="20"/>
      <c r="TIM80" s="20"/>
      <c r="TIN80" s="20"/>
      <c r="TIO80" s="20"/>
      <c r="TIP80" s="20"/>
      <c r="TIQ80" s="20"/>
      <c r="TIR80" s="20"/>
      <c r="TIS80" s="20"/>
      <c r="TIT80" s="20"/>
      <c r="TIU80" s="20"/>
      <c r="TIV80" s="20"/>
      <c r="TIW80" s="20"/>
      <c r="TIX80" s="20"/>
      <c r="TIY80" s="20"/>
      <c r="TIZ80" s="20"/>
      <c r="TJA80" s="20"/>
      <c r="TJB80" s="20"/>
      <c r="TJC80" s="20"/>
      <c r="TJD80" s="20"/>
      <c r="TJE80" s="20"/>
      <c r="TJF80" s="20"/>
      <c r="TJG80" s="20"/>
      <c r="TJH80" s="20"/>
      <c r="TJI80" s="20"/>
      <c r="TJJ80" s="20"/>
      <c r="TJK80" s="20"/>
      <c r="TJL80" s="20"/>
      <c r="TJM80" s="20"/>
      <c r="TJN80" s="20"/>
      <c r="TJO80" s="20"/>
      <c r="TJP80" s="20"/>
      <c r="TJQ80" s="20"/>
      <c r="TJR80" s="20"/>
      <c r="TJS80" s="20"/>
      <c r="TJT80" s="20"/>
      <c r="TJU80" s="20"/>
      <c r="TJV80" s="20"/>
      <c r="TJW80" s="20"/>
      <c r="TJX80" s="20"/>
      <c r="TJY80" s="20"/>
      <c r="TJZ80" s="20"/>
      <c r="TKA80" s="20"/>
      <c r="TKB80" s="20"/>
      <c r="TKC80" s="20"/>
      <c r="TKD80" s="20"/>
      <c r="TKE80" s="20"/>
      <c r="TKF80" s="20"/>
      <c r="TKG80" s="20"/>
      <c r="TKH80" s="20"/>
      <c r="TKI80" s="20"/>
      <c r="TKJ80" s="20"/>
      <c r="TKK80" s="20"/>
      <c r="TKL80" s="20"/>
      <c r="TKM80" s="20"/>
      <c r="TKN80" s="20"/>
      <c r="TKO80" s="20"/>
      <c r="TKP80" s="20"/>
      <c r="TKQ80" s="20"/>
      <c r="TKR80" s="20"/>
      <c r="TKS80" s="20"/>
      <c r="TKT80" s="20"/>
      <c r="TKU80" s="20"/>
      <c r="TKV80" s="20"/>
      <c r="TKW80" s="20"/>
      <c r="TKX80" s="20"/>
      <c r="TKY80" s="20"/>
      <c r="TKZ80" s="20"/>
      <c r="TLA80" s="20"/>
      <c r="TLB80" s="20"/>
      <c r="TLC80" s="20"/>
      <c r="TLD80" s="20"/>
      <c r="TLE80" s="20"/>
      <c r="TLF80" s="20"/>
      <c r="TLG80" s="20"/>
      <c r="TLH80" s="20"/>
      <c r="TLI80" s="20"/>
      <c r="TLJ80" s="20"/>
      <c r="TLK80" s="20"/>
      <c r="TLL80" s="20"/>
      <c r="TLM80" s="20"/>
      <c r="TLN80" s="20"/>
      <c r="TLO80" s="20"/>
      <c r="TLP80" s="20"/>
      <c r="TLQ80" s="20"/>
      <c r="TLR80" s="20"/>
      <c r="TLS80" s="20"/>
      <c r="TLT80" s="20"/>
      <c r="TLU80" s="20"/>
      <c r="TLV80" s="20"/>
      <c r="TLW80" s="20"/>
      <c r="TLX80" s="20"/>
      <c r="TLY80" s="20"/>
      <c r="TLZ80" s="20"/>
      <c r="TMA80" s="20"/>
      <c r="TMB80" s="20"/>
      <c r="TMC80" s="20"/>
      <c r="TMD80" s="20"/>
      <c r="TME80" s="20"/>
      <c r="TMF80" s="20"/>
      <c r="TMG80" s="20"/>
      <c r="TMH80" s="20"/>
      <c r="TMI80" s="20"/>
      <c r="TMJ80" s="20"/>
      <c r="TMK80" s="20"/>
      <c r="TML80" s="20"/>
      <c r="TMM80" s="20"/>
      <c r="TMN80" s="20"/>
      <c r="TMO80" s="20"/>
      <c r="TMP80" s="20"/>
      <c r="TMQ80" s="20"/>
      <c r="TMR80" s="20"/>
      <c r="TMS80" s="20"/>
      <c r="TMT80" s="20"/>
      <c r="TMU80" s="20"/>
      <c r="TMV80" s="20"/>
      <c r="TMW80" s="20"/>
      <c r="TMX80" s="20"/>
      <c r="TMY80" s="20"/>
      <c r="TMZ80" s="20"/>
      <c r="TNA80" s="20"/>
      <c r="TNB80" s="20"/>
      <c r="TNC80" s="20"/>
      <c r="TND80" s="20"/>
      <c r="TNE80" s="20"/>
      <c r="TNF80" s="20"/>
      <c r="TNG80" s="20"/>
      <c r="TNH80" s="20"/>
      <c r="TNI80" s="20"/>
      <c r="TNJ80" s="20"/>
      <c r="TNK80" s="20"/>
      <c r="TNL80" s="20"/>
      <c r="TNM80" s="20"/>
      <c r="TNN80" s="20"/>
      <c r="TNO80" s="20"/>
      <c r="TNP80" s="20"/>
      <c r="TNQ80" s="20"/>
      <c r="TNR80" s="20"/>
      <c r="TNS80" s="20"/>
      <c r="TNT80" s="20"/>
      <c r="TNU80" s="20"/>
      <c r="TNV80" s="20"/>
      <c r="TNW80" s="20"/>
      <c r="TNX80" s="20"/>
      <c r="TNY80" s="20"/>
      <c r="TNZ80" s="20"/>
      <c r="TOA80" s="20"/>
      <c r="TOB80" s="20"/>
      <c r="TOC80" s="20"/>
      <c r="TOD80" s="20"/>
      <c r="TOE80" s="20"/>
      <c r="TOF80" s="20"/>
      <c r="TOG80" s="20"/>
      <c r="TOH80" s="20"/>
      <c r="TOI80" s="20"/>
      <c r="TOJ80" s="20"/>
      <c r="TOK80" s="20"/>
      <c r="TOL80" s="20"/>
      <c r="TOM80" s="20"/>
      <c r="TON80" s="20"/>
      <c r="TOO80" s="20"/>
      <c r="TOP80" s="20"/>
      <c r="TOQ80" s="20"/>
      <c r="TOR80" s="20"/>
      <c r="TOS80" s="20"/>
      <c r="TOT80" s="20"/>
      <c r="TOU80" s="20"/>
      <c r="TOV80" s="20"/>
      <c r="TOW80" s="20"/>
      <c r="TOX80" s="20"/>
      <c r="TOY80" s="20"/>
      <c r="TOZ80" s="20"/>
      <c r="TPA80" s="20"/>
      <c r="TPB80" s="20"/>
      <c r="TPC80" s="20"/>
      <c r="TPD80" s="20"/>
      <c r="TPE80" s="20"/>
      <c r="TPF80" s="20"/>
      <c r="TPG80" s="20"/>
      <c r="TPH80" s="20"/>
      <c r="TPI80" s="20"/>
      <c r="TPJ80" s="20"/>
      <c r="TPK80" s="20"/>
      <c r="TPL80" s="20"/>
      <c r="TPM80" s="20"/>
      <c r="TPN80" s="20"/>
      <c r="TPO80" s="20"/>
      <c r="TPP80" s="20"/>
      <c r="TPQ80" s="20"/>
      <c r="TPR80" s="20"/>
      <c r="TPS80" s="20"/>
      <c r="TPT80" s="20"/>
      <c r="TPU80" s="20"/>
      <c r="TPV80" s="20"/>
      <c r="TPW80" s="20"/>
      <c r="TPX80" s="20"/>
      <c r="TPY80" s="20"/>
      <c r="TPZ80" s="20"/>
      <c r="TQA80" s="20"/>
      <c r="TQB80" s="20"/>
      <c r="TQC80" s="20"/>
      <c r="TQD80" s="20"/>
      <c r="TQE80" s="20"/>
      <c r="TQF80" s="20"/>
      <c r="TQG80" s="20"/>
      <c r="TQH80" s="20"/>
      <c r="TQI80" s="20"/>
      <c r="TQJ80" s="20"/>
      <c r="TQK80" s="20"/>
      <c r="TQL80" s="20"/>
      <c r="TQM80" s="20"/>
      <c r="TQN80" s="20"/>
      <c r="TQO80" s="20"/>
      <c r="TQP80" s="20"/>
      <c r="TQQ80" s="20"/>
      <c r="TQR80" s="20"/>
      <c r="TQS80" s="20"/>
      <c r="TQT80" s="20"/>
      <c r="TQU80" s="20"/>
      <c r="TQV80" s="20"/>
      <c r="TQW80" s="20"/>
      <c r="TQX80" s="20"/>
      <c r="TQY80" s="20"/>
      <c r="TQZ80" s="20"/>
      <c r="TRA80" s="20"/>
      <c r="TRB80" s="20"/>
      <c r="TRC80" s="20"/>
      <c r="TRD80" s="20"/>
      <c r="TRE80" s="20"/>
      <c r="TRF80" s="20"/>
      <c r="TRG80" s="20"/>
      <c r="TRH80" s="20"/>
      <c r="TRI80" s="20"/>
      <c r="TRJ80" s="20"/>
      <c r="TRK80" s="20"/>
      <c r="TRL80" s="20"/>
      <c r="TRM80" s="20"/>
      <c r="TRN80" s="20"/>
      <c r="TRO80" s="20"/>
      <c r="TRP80" s="20"/>
      <c r="TRQ80" s="20"/>
      <c r="TRR80" s="20"/>
      <c r="TRS80" s="20"/>
      <c r="TRT80" s="20"/>
      <c r="TRU80" s="20"/>
      <c r="TRV80" s="20"/>
      <c r="TRW80" s="20"/>
      <c r="TRX80" s="20"/>
      <c r="TRY80" s="20"/>
      <c r="TRZ80" s="20"/>
      <c r="TSA80" s="20"/>
      <c r="TSB80" s="20"/>
      <c r="TSC80" s="20"/>
      <c r="TSD80" s="20"/>
      <c r="TSE80" s="20"/>
      <c r="TSF80" s="20"/>
      <c r="TSG80" s="20"/>
      <c r="TSH80" s="20"/>
      <c r="TSI80" s="20"/>
      <c r="TSJ80" s="20"/>
      <c r="TSK80" s="20"/>
      <c r="TSL80" s="20"/>
      <c r="TSM80" s="20"/>
      <c r="TSN80" s="20"/>
      <c r="TSO80" s="20"/>
      <c r="TSP80" s="20"/>
      <c r="TSQ80" s="20"/>
      <c r="TSR80" s="20"/>
      <c r="TSS80" s="20"/>
      <c r="TST80" s="20"/>
      <c r="TSU80" s="20"/>
      <c r="TSV80" s="20"/>
      <c r="TSW80" s="20"/>
      <c r="TSX80" s="20"/>
      <c r="TSY80" s="20"/>
      <c r="TSZ80" s="20"/>
      <c r="TTA80" s="20"/>
      <c r="TTB80" s="20"/>
      <c r="TTC80" s="20"/>
      <c r="TTD80" s="20"/>
      <c r="TTE80" s="20"/>
      <c r="TTF80" s="20"/>
      <c r="TTG80" s="20"/>
      <c r="TTH80" s="20"/>
      <c r="TTI80" s="20"/>
      <c r="TTJ80" s="20"/>
      <c r="TTK80" s="20"/>
      <c r="TTL80" s="20"/>
      <c r="TTM80" s="20"/>
      <c r="TTN80" s="20"/>
      <c r="TTO80" s="20"/>
      <c r="TTP80" s="20"/>
      <c r="TTQ80" s="20"/>
      <c r="TTR80" s="20"/>
      <c r="TTS80" s="20"/>
      <c r="TTT80" s="20"/>
      <c r="TTU80" s="20"/>
      <c r="TTV80" s="20"/>
      <c r="TTW80" s="20"/>
      <c r="TTX80" s="20"/>
      <c r="TTY80" s="20"/>
      <c r="TTZ80" s="20"/>
      <c r="TUA80" s="20"/>
      <c r="TUB80" s="20"/>
      <c r="TUC80" s="20"/>
      <c r="TUD80" s="20"/>
      <c r="TUE80" s="20"/>
      <c r="TUF80" s="20"/>
      <c r="TUG80" s="20"/>
      <c r="TUH80" s="20"/>
      <c r="TUI80" s="20"/>
      <c r="TUJ80" s="20"/>
      <c r="TUK80" s="20"/>
      <c r="TUL80" s="20"/>
      <c r="TUM80" s="20"/>
      <c r="TUN80" s="20"/>
      <c r="TUO80" s="20"/>
      <c r="TUP80" s="20"/>
      <c r="TUQ80" s="20"/>
      <c r="TUR80" s="20"/>
      <c r="TUS80" s="20"/>
      <c r="TUT80" s="20"/>
      <c r="TUU80" s="20"/>
      <c r="TUV80" s="20"/>
      <c r="TUW80" s="20"/>
      <c r="TUX80" s="20"/>
      <c r="TUY80" s="20"/>
      <c r="TUZ80" s="20"/>
      <c r="TVA80" s="20"/>
      <c r="TVB80" s="20"/>
      <c r="TVC80" s="20"/>
      <c r="TVD80" s="20"/>
      <c r="TVE80" s="20"/>
      <c r="TVF80" s="20"/>
      <c r="TVG80" s="20"/>
      <c r="TVH80" s="20"/>
      <c r="TVI80" s="20"/>
      <c r="TVJ80" s="20"/>
      <c r="TVK80" s="20"/>
      <c r="TVL80" s="20"/>
      <c r="TVM80" s="20"/>
      <c r="TVN80" s="20"/>
      <c r="TVO80" s="20"/>
      <c r="TVP80" s="20"/>
      <c r="TVQ80" s="20"/>
      <c r="TVR80" s="20"/>
      <c r="TVS80" s="20"/>
      <c r="TVT80" s="20"/>
      <c r="TVU80" s="20"/>
      <c r="TVV80" s="20"/>
      <c r="TVW80" s="20"/>
      <c r="TVX80" s="20"/>
      <c r="TVY80" s="20"/>
      <c r="TVZ80" s="20"/>
      <c r="TWA80" s="20"/>
      <c r="TWB80" s="20"/>
      <c r="TWC80" s="20"/>
      <c r="TWD80" s="20"/>
      <c r="TWE80" s="20"/>
      <c r="TWF80" s="20"/>
      <c r="TWG80" s="20"/>
      <c r="TWH80" s="20"/>
      <c r="TWI80" s="20"/>
      <c r="TWJ80" s="20"/>
      <c r="TWK80" s="20"/>
      <c r="TWL80" s="20"/>
      <c r="TWM80" s="20"/>
      <c r="TWN80" s="20"/>
      <c r="TWO80" s="20"/>
      <c r="TWP80" s="20"/>
      <c r="TWQ80" s="20"/>
      <c r="TWR80" s="20"/>
      <c r="TWS80" s="20"/>
      <c r="TWT80" s="20"/>
      <c r="TWU80" s="20"/>
      <c r="TWV80" s="20"/>
      <c r="TWW80" s="20"/>
      <c r="TWX80" s="20"/>
      <c r="TWY80" s="20"/>
      <c r="TWZ80" s="20"/>
      <c r="TXA80" s="20"/>
      <c r="TXB80" s="20"/>
      <c r="TXC80" s="20"/>
      <c r="TXD80" s="20"/>
      <c r="TXE80" s="20"/>
      <c r="TXF80" s="20"/>
      <c r="TXG80" s="20"/>
      <c r="TXH80" s="20"/>
      <c r="TXI80" s="20"/>
      <c r="TXJ80" s="20"/>
      <c r="TXK80" s="20"/>
      <c r="TXL80" s="20"/>
      <c r="TXM80" s="20"/>
      <c r="TXN80" s="20"/>
      <c r="TXO80" s="20"/>
      <c r="TXP80" s="20"/>
      <c r="TXQ80" s="20"/>
      <c r="TXR80" s="20"/>
      <c r="TXS80" s="20"/>
      <c r="TXT80" s="20"/>
      <c r="TXU80" s="20"/>
      <c r="TXV80" s="20"/>
      <c r="TXW80" s="20"/>
      <c r="TXX80" s="20"/>
      <c r="TXY80" s="20"/>
      <c r="TXZ80" s="20"/>
      <c r="TYA80" s="20"/>
      <c r="TYB80" s="20"/>
      <c r="TYC80" s="20"/>
      <c r="TYD80" s="20"/>
      <c r="TYE80" s="20"/>
      <c r="TYF80" s="20"/>
      <c r="TYG80" s="20"/>
      <c r="TYH80" s="20"/>
      <c r="TYI80" s="20"/>
      <c r="TYJ80" s="20"/>
      <c r="TYK80" s="20"/>
      <c r="TYL80" s="20"/>
      <c r="TYM80" s="20"/>
      <c r="TYN80" s="20"/>
      <c r="TYO80" s="20"/>
      <c r="TYP80" s="20"/>
      <c r="TYQ80" s="20"/>
      <c r="TYR80" s="20"/>
      <c r="TYS80" s="20"/>
      <c r="TYT80" s="20"/>
      <c r="TYU80" s="20"/>
      <c r="TYV80" s="20"/>
      <c r="TYW80" s="20"/>
      <c r="TYX80" s="20"/>
      <c r="TYY80" s="20"/>
      <c r="TYZ80" s="20"/>
      <c r="TZA80" s="20"/>
      <c r="TZB80" s="20"/>
      <c r="TZC80" s="20"/>
      <c r="TZD80" s="20"/>
      <c r="TZE80" s="20"/>
      <c r="TZF80" s="20"/>
      <c r="TZG80" s="20"/>
      <c r="TZH80" s="20"/>
      <c r="TZI80" s="20"/>
      <c r="TZJ80" s="20"/>
      <c r="TZK80" s="20"/>
      <c r="TZL80" s="20"/>
      <c r="TZM80" s="20"/>
      <c r="TZN80" s="20"/>
      <c r="TZO80" s="20"/>
      <c r="TZP80" s="20"/>
      <c r="TZQ80" s="20"/>
      <c r="TZR80" s="20"/>
      <c r="TZS80" s="20"/>
      <c r="TZT80" s="20"/>
      <c r="TZU80" s="20"/>
      <c r="TZV80" s="20"/>
      <c r="TZW80" s="20"/>
      <c r="TZX80" s="20"/>
      <c r="TZY80" s="20"/>
      <c r="TZZ80" s="20"/>
      <c r="UAA80" s="20"/>
      <c r="UAB80" s="20"/>
      <c r="UAC80" s="20"/>
      <c r="UAD80" s="20"/>
      <c r="UAE80" s="20"/>
      <c r="UAF80" s="20"/>
      <c r="UAG80" s="20"/>
      <c r="UAH80" s="20"/>
      <c r="UAI80" s="20"/>
      <c r="UAJ80" s="20"/>
      <c r="UAK80" s="20"/>
      <c r="UAL80" s="20"/>
      <c r="UAM80" s="20"/>
      <c r="UAN80" s="20"/>
      <c r="UAO80" s="20"/>
      <c r="UAP80" s="20"/>
      <c r="UAQ80" s="20"/>
      <c r="UAR80" s="20"/>
      <c r="UAS80" s="20"/>
      <c r="UAT80" s="20"/>
      <c r="UAU80" s="20"/>
      <c r="UAV80" s="20"/>
      <c r="UAW80" s="20"/>
      <c r="UAX80" s="20"/>
      <c r="UAY80" s="20"/>
      <c r="UAZ80" s="20"/>
      <c r="UBA80" s="20"/>
      <c r="UBB80" s="20"/>
      <c r="UBC80" s="20"/>
      <c r="UBD80" s="20"/>
      <c r="UBE80" s="20"/>
      <c r="UBF80" s="20"/>
      <c r="UBG80" s="20"/>
      <c r="UBH80" s="20"/>
      <c r="UBI80" s="20"/>
      <c r="UBJ80" s="20"/>
      <c r="UBK80" s="20"/>
      <c r="UBL80" s="20"/>
      <c r="UBM80" s="20"/>
      <c r="UBN80" s="20"/>
      <c r="UBO80" s="20"/>
      <c r="UBP80" s="20"/>
      <c r="UBQ80" s="20"/>
      <c r="UBR80" s="20"/>
      <c r="UBS80" s="20"/>
      <c r="UBT80" s="20"/>
      <c r="UBU80" s="20"/>
      <c r="UBV80" s="20"/>
      <c r="UBW80" s="20"/>
      <c r="UBX80" s="20"/>
      <c r="UBY80" s="20"/>
      <c r="UBZ80" s="20"/>
      <c r="UCA80" s="20"/>
      <c r="UCB80" s="20"/>
      <c r="UCC80" s="20"/>
      <c r="UCD80" s="20"/>
      <c r="UCE80" s="20"/>
      <c r="UCF80" s="20"/>
      <c r="UCG80" s="20"/>
      <c r="UCH80" s="20"/>
      <c r="UCI80" s="20"/>
      <c r="UCJ80" s="20"/>
      <c r="UCK80" s="20"/>
      <c r="UCL80" s="20"/>
      <c r="UCM80" s="20"/>
      <c r="UCN80" s="20"/>
      <c r="UCO80" s="20"/>
      <c r="UCP80" s="20"/>
      <c r="UCQ80" s="20"/>
      <c r="UCR80" s="20"/>
      <c r="UCS80" s="20"/>
      <c r="UCT80" s="20"/>
      <c r="UCU80" s="20"/>
      <c r="UCV80" s="20"/>
      <c r="UCW80" s="20"/>
      <c r="UCX80" s="20"/>
      <c r="UCY80" s="20"/>
      <c r="UCZ80" s="20"/>
      <c r="UDA80" s="20"/>
      <c r="UDB80" s="20"/>
      <c r="UDC80" s="20"/>
      <c r="UDD80" s="20"/>
      <c r="UDE80" s="20"/>
      <c r="UDF80" s="20"/>
      <c r="UDG80" s="20"/>
      <c r="UDH80" s="20"/>
      <c r="UDI80" s="20"/>
      <c r="UDJ80" s="20"/>
      <c r="UDK80" s="20"/>
      <c r="UDL80" s="20"/>
      <c r="UDM80" s="20"/>
      <c r="UDN80" s="20"/>
      <c r="UDO80" s="20"/>
      <c r="UDP80" s="20"/>
      <c r="UDQ80" s="20"/>
      <c r="UDR80" s="20"/>
      <c r="UDS80" s="20"/>
      <c r="UDT80" s="20"/>
      <c r="UDU80" s="20"/>
      <c r="UDV80" s="20"/>
      <c r="UDW80" s="20"/>
      <c r="UDX80" s="20"/>
      <c r="UDY80" s="20"/>
      <c r="UDZ80" s="20"/>
      <c r="UEA80" s="20"/>
      <c r="UEB80" s="20"/>
      <c r="UEC80" s="20"/>
      <c r="UED80" s="20"/>
      <c r="UEE80" s="20"/>
      <c r="UEF80" s="20"/>
      <c r="UEG80" s="20"/>
      <c r="UEH80" s="20"/>
      <c r="UEI80" s="20"/>
      <c r="UEJ80" s="20"/>
      <c r="UEK80" s="20"/>
      <c r="UEL80" s="20"/>
      <c r="UEM80" s="20"/>
      <c r="UEN80" s="20"/>
      <c r="UEO80" s="20"/>
      <c r="UEP80" s="20"/>
      <c r="UEQ80" s="20"/>
      <c r="UER80" s="20"/>
      <c r="UES80" s="20"/>
      <c r="UET80" s="20"/>
      <c r="UEU80" s="20"/>
      <c r="UEV80" s="20"/>
      <c r="UEW80" s="20"/>
      <c r="UEX80" s="20"/>
      <c r="UEY80" s="20"/>
      <c r="UEZ80" s="20"/>
      <c r="UFA80" s="20"/>
      <c r="UFB80" s="20"/>
      <c r="UFC80" s="20"/>
      <c r="UFD80" s="20"/>
      <c r="UFE80" s="20"/>
      <c r="UFF80" s="20"/>
      <c r="UFG80" s="20"/>
      <c r="UFH80" s="20"/>
      <c r="UFI80" s="20"/>
      <c r="UFJ80" s="20"/>
      <c r="UFK80" s="20"/>
      <c r="UFL80" s="20"/>
      <c r="UFM80" s="20"/>
      <c r="UFN80" s="20"/>
      <c r="UFO80" s="20"/>
      <c r="UFP80" s="20"/>
      <c r="UFQ80" s="20"/>
      <c r="UFR80" s="20"/>
      <c r="UFS80" s="20"/>
      <c r="UFT80" s="20"/>
      <c r="UFU80" s="20"/>
      <c r="UFV80" s="20"/>
      <c r="UFW80" s="20"/>
      <c r="UFX80" s="20"/>
      <c r="UFY80" s="20"/>
      <c r="UFZ80" s="20"/>
      <c r="UGA80" s="20"/>
      <c r="UGB80" s="20"/>
      <c r="UGC80" s="20"/>
      <c r="UGD80" s="20"/>
      <c r="UGE80" s="20"/>
      <c r="UGF80" s="20"/>
      <c r="UGG80" s="20"/>
      <c r="UGH80" s="20"/>
      <c r="UGI80" s="20"/>
      <c r="UGJ80" s="20"/>
      <c r="UGK80" s="20"/>
      <c r="UGL80" s="20"/>
      <c r="UGM80" s="20"/>
      <c r="UGN80" s="20"/>
      <c r="UGO80" s="20"/>
      <c r="UGP80" s="20"/>
      <c r="UGQ80" s="20"/>
      <c r="UGR80" s="20"/>
      <c r="UGS80" s="20"/>
      <c r="UGT80" s="20"/>
      <c r="UGU80" s="20"/>
      <c r="UGV80" s="20"/>
      <c r="UGW80" s="20"/>
      <c r="UGX80" s="20"/>
      <c r="UGY80" s="20"/>
      <c r="UGZ80" s="20"/>
      <c r="UHA80" s="20"/>
      <c r="UHB80" s="20"/>
      <c r="UHC80" s="20"/>
      <c r="UHD80" s="20"/>
      <c r="UHE80" s="20"/>
      <c r="UHF80" s="20"/>
      <c r="UHG80" s="20"/>
      <c r="UHH80" s="20"/>
      <c r="UHI80" s="20"/>
      <c r="UHJ80" s="20"/>
      <c r="UHK80" s="20"/>
      <c r="UHL80" s="20"/>
      <c r="UHM80" s="20"/>
      <c r="UHN80" s="20"/>
      <c r="UHO80" s="20"/>
      <c r="UHP80" s="20"/>
      <c r="UHQ80" s="20"/>
      <c r="UHR80" s="20"/>
      <c r="UHS80" s="20"/>
      <c r="UHT80" s="20"/>
      <c r="UHU80" s="20"/>
      <c r="UHV80" s="20"/>
      <c r="UHW80" s="20"/>
      <c r="UHX80" s="20"/>
      <c r="UHY80" s="20"/>
      <c r="UHZ80" s="20"/>
      <c r="UIA80" s="20"/>
      <c r="UIB80" s="20"/>
      <c r="UIC80" s="20"/>
      <c r="UID80" s="20"/>
      <c r="UIE80" s="20"/>
      <c r="UIF80" s="20"/>
      <c r="UIG80" s="20"/>
      <c r="UIH80" s="20"/>
      <c r="UII80" s="20"/>
      <c r="UIJ80" s="20"/>
      <c r="UIK80" s="20"/>
      <c r="UIL80" s="20"/>
      <c r="UIM80" s="20"/>
      <c r="UIN80" s="20"/>
      <c r="UIO80" s="20"/>
      <c r="UIP80" s="20"/>
      <c r="UIQ80" s="20"/>
      <c r="UIR80" s="20"/>
      <c r="UIS80" s="20"/>
      <c r="UIT80" s="20"/>
      <c r="UIU80" s="20"/>
      <c r="UIV80" s="20"/>
      <c r="UIW80" s="20"/>
      <c r="UIX80" s="20"/>
      <c r="UIY80" s="20"/>
      <c r="UIZ80" s="20"/>
      <c r="UJA80" s="20"/>
      <c r="UJB80" s="20"/>
      <c r="UJC80" s="20"/>
      <c r="UJD80" s="20"/>
      <c r="UJE80" s="20"/>
      <c r="UJF80" s="20"/>
      <c r="UJG80" s="20"/>
      <c r="UJH80" s="20"/>
      <c r="UJI80" s="20"/>
      <c r="UJJ80" s="20"/>
      <c r="UJK80" s="20"/>
      <c r="UJL80" s="20"/>
      <c r="UJM80" s="20"/>
      <c r="UJN80" s="20"/>
      <c r="UJO80" s="20"/>
      <c r="UJP80" s="20"/>
      <c r="UJQ80" s="20"/>
      <c r="UJR80" s="20"/>
      <c r="UJS80" s="20"/>
      <c r="UJT80" s="20"/>
      <c r="UJU80" s="20"/>
      <c r="UJV80" s="20"/>
      <c r="UJW80" s="20"/>
      <c r="UJX80" s="20"/>
      <c r="UJY80" s="20"/>
      <c r="UJZ80" s="20"/>
      <c r="UKA80" s="20"/>
      <c r="UKB80" s="20"/>
      <c r="UKC80" s="20"/>
      <c r="UKD80" s="20"/>
      <c r="UKE80" s="20"/>
      <c r="UKF80" s="20"/>
      <c r="UKG80" s="20"/>
      <c r="UKH80" s="20"/>
      <c r="UKI80" s="20"/>
      <c r="UKJ80" s="20"/>
      <c r="UKK80" s="20"/>
      <c r="UKL80" s="20"/>
      <c r="UKM80" s="20"/>
      <c r="UKN80" s="20"/>
      <c r="UKO80" s="20"/>
      <c r="UKP80" s="20"/>
      <c r="UKQ80" s="20"/>
      <c r="UKR80" s="20"/>
      <c r="UKS80" s="20"/>
      <c r="UKT80" s="20"/>
      <c r="UKU80" s="20"/>
      <c r="UKV80" s="20"/>
      <c r="UKW80" s="20"/>
      <c r="UKX80" s="20"/>
      <c r="UKY80" s="20"/>
      <c r="UKZ80" s="20"/>
      <c r="ULA80" s="20"/>
      <c r="ULB80" s="20"/>
      <c r="ULC80" s="20"/>
      <c r="ULD80" s="20"/>
      <c r="ULE80" s="20"/>
      <c r="ULF80" s="20"/>
      <c r="ULG80" s="20"/>
      <c r="ULH80" s="20"/>
      <c r="ULI80" s="20"/>
      <c r="ULJ80" s="20"/>
      <c r="ULK80" s="20"/>
      <c r="ULL80" s="20"/>
      <c r="ULM80" s="20"/>
      <c r="ULN80" s="20"/>
      <c r="ULO80" s="20"/>
      <c r="ULP80" s="20"/>
      <c r="ULQ80" s="20"/>
      <c r="ULR80" s="20"/>
      <c r="ULS80" s="20"/>
      <c r="ULT80" s="20"/>
      <c r="ULU80" s="20"/>
      <c r="ULV80" s="20"/>
      <c r="ULW80" s="20"/>
      <c r="ULX80" s="20"/>
      <c r="ULY80" s="20"/>
      <c r="ULZ80" s="20"/>
      <c r="UMA80" s="20"/>
      <c r="UMB80" s="20"/>
      <c r="UMC80" s="20"/>
      <c r="UMD80" s="20"/>
      <c r="UME80" s="20"/>
      <c r="UMF80" s="20"/>
      <c r="UMG80" s="20"/>
      <c r="UMH80" s="20"/>
      <c r="UMI80" s="20"/>
      <c r="UMJ80" s="20"/>
      <c r="UMK80" s="20"/>
      <c r="UML80" s="20"/>
      <c r="UMM80" s="20"/>
      <c r="UMN80" s="20"/>
      <c r="UMO80" s="20"/>
      <c r="UMP80" s="20"/>
      <c r="UMQ80" s="20"/>
      <c r="UMR80" s="20"/>
      <c r="UMS80" s="20"/>
      <c r="UMT80" s="20"/>
      <c r="UMU80" s="20"/>
      <c r="UMV80" s="20"/>
      <c r="UMW80" s="20"/>
      <c r="UMX80" s="20"/>
      <c r="UMY80" s="20"/>
      <c r="UMZ80" s="20"/>
      <c r="UNA80" s="20"/>
      <c r="UNB80" s="20"/>
      <c r="UNC80" s="20"/>
      <c r="UND80" s="20"/>
      <c r="UNE80" s="20"/>
      <c r="UNF80" s="20"/>
      <c r="UNG80" s="20"/>
      <c r="UNH80" s="20"/>
      <c r="UNI80" s="20"/>
      <c r="UNJ80" s="20"/>
      <c r="UNK80" s="20"/>
      <c r="UNL80" s="20"/>
      <c r="UNM80" s="20"/>
      <c r="UNN80" s="20"/>
      <c r="UNO80" s="20"/>
      <c r="UNP80" s="20"/>
      <c r="UNQ80" s="20"/>
      <c r="UNR80" s="20"/>
      <c r="UNS80" s="20"/>
      <c r="UNT80" s="20"/>
      <c r="UNU80" s="20"/>
      <c r="UNV80" s="20"/>
      <c r="UNW80" s="20"/>
      <c r="UNX80" s="20"/>
      <c r="UNY80" s="20"/>
      <c r="UNZ80" s="20"/>
      <c r="UOA80" s="20"/>
      <c r="UOB80" s="20"/>
      <c r="UOC80" s="20"/>
      <c r="UOD80" s="20"/>
      <c r="UOE80" s="20"/>
      <c r="UOF80" s="20"/>
      <c r="UOG80" s="20"/>
      <c r="UOH80" s="20"/>
      <c r="UOI80" s="20"/>
      <c r="UOJ80" s="20"/>
      <c r="UOK80" s="20"/>
      <c r="UOL80" s="20"/>
      <c r="UOM80" s="20"/>
      <c r="UON80" s="20"/>
      <c r="UOO80" s="20"/>
      <c r="UOP80" s="20"/>
      <c r="UOQ80" s="20"/>
      <c r="UOR80" s="20"/>
      <c r="UOS80" s="20"/>
      <c r="UOT80" s="20"/>
      <c r="UOU80" s="20"/>
      <c r="UOV80" s="20"/>
      <c r="UOW80" s="20"/>
      <c r="UOX80" s="20"/>
      <c r="UOY80" s="20"/>
      <c r="UOZ80" s="20"/>
      <c r="UPA80" s="20"/>
      <c r="UPB80" s="20"/>
      <c r="UPC80" s="20"/>
      <c r="UPD80" s="20"/>
      <c r="UPE80" s="20"/>
      <c r="UPF80" s="20"/>
      <c r="UPG80" s="20"/>
      <c r="UPH80" s="20"/>
      <c r="UPI80" s="20"/>
      <c r="UPJ80" s="20"/>
      <c r="UPK80" s="20"/>
      <c r="UPL80" s="20"/>
      <c r="UPM80" s="20"/>
      <c r="UPN80" s="20"/>
      <c r="UPO80" s="20"/>
      <c r="UPP80" s="20"/>
      <c r="UPQ80" s="20"/>
      <c r="UPR80" s="20"/>
      <c r="UPS80" s="20"/>
      <c r="UPT80" s="20"/>
      <c r="UPU80" s="20"/>
      <c r="UPV80" s="20"/>
      <c r="UPW80" s="20"/>
      <c r="UPX80" s="20"/>
      <c r="UPY80" s="20"/>
      <c r="UPZ80" s="20"/>
      <c r="UQA80" s="20"/>
      <c r="UQB80" s="20"/>
      <c r="UQC80" s="20"/>
      <c r="UQD80" s="20"/>
      <c r="UQE80" s="20"/>
      <c r="UQF80" s="20"/>
      <c r="UQG80" s="20"/>
      <c r="UQH80" s="20"/>
      <c r="UQI80" s="20"/>
      <c r="UQJ80" s="20"/>
      <c r="UQK80" s="20"/>
      <c r="UQL80" s="20"/>
      <c r="UQM80" s="20"/>
      <c r="UQN80" s="20"/>
      <c r="UQO80" s="20"/>
      <c r="UQP80" s="20"/>
      <c r="UQQ80" s="20"/>
      <c r="UQR80" s="20"/>
      <c r="UQS80" s="20"/>
      <c r="UQT80" s="20"/>
      <c r="UQU80" s="20"/>
      <c r="UQV80" s="20"/>
      <c r="UQW80" s="20"/>
      <c r="UQX80" s="20"/>
      <c r="UQY80" s="20"/>
      <c r="UQZ80" s="20"/>
      <c r="URA80" s="20"/>
      <c r="URB80" s="20"/>
      <c r="URC80" s="20"/>
      <c r="URD80" s="20"/>
      <c r="URE80" s="20"/>
      <c r="URF80" s="20"/>
      <c r="URG80" s="20"/>
      <c r="URH80" s="20"/>
      <c r="URI80" s="20"/>
      <c r="URJ80" s="20"/>
      <c r="URK80" s="20"/>
      <c r="URL80" s="20"/>
      <c r="URM80" s="20"/>
      <c r="URN80" s="20"/>
      <c r="URO80" s="20"/>
      <c r="URP80" s="20"/>
      <c r="URQ80" s="20"/>
      <c r="URR80" s="20"/>
      <c r="URS80" s="20"/>
      <c r="URT80" s="20"/>
      <c r="URU80" s="20"/>
      <c r="URV80" s="20"/>
      <c r="URW80" s="20"/>
      <c r="URX80" s="20"/>
      <c r="URY80" s="20"/>
      <c r="URZ80" s="20"/>
      <c r="USA80" s="20"/>
      <c r="USB80" s="20"/>
      <c r="USC80" s="20"/>
      <c r="USD80" s="20"/>
      <c r="USE80" s="20"/>
      <c r="USF80" s="20"/>
      <c r="USG80" s="20"/>
      <c r="USH80" s="20"/>
      <c r="USI80" s="20"/>
      <c r="USJ80" s="20"/>
      <c r="USK80" s="20"/>
      <c r="USL80" s="20"/>
      <c r="USM80" s="20"/>
      <c r="USN80" s="20"/>
      <c r="USO80" s="20"/>
      <c r="USP80" s="20"/>
      <c r="USQ80" s="20"/>
      <c r="USR80" s="20"/>
      <c r="USS80" s="20"/>
      <c r="UST80" s="20"/>
      <c r="USU80" s="20"/>
      <c r="USV80" s="20"/>
      <c r="USW80" s="20"/>
      <c r="USX80" s="20"/>
      <c r="USY80" s="20"/>
      <c r="USZ80" s="20"/>
      <c r="UTA80" s="20"/>
      <c r="UTB80" s="20"/>
      <c r="UTC80" s="20"/>
      <c r="UTD80" s="20"/>
      <c r="UTE80" s="20"/>
      <c r="UTF80" s="20"/>
      <c r="UTG80" s="20"/>
      <c r="UTH80" s="20"/>
      <c r="UTI80" s="20"/>
      <c r="UTJ80" s="20"/>
      <c r="UTK80" s="20"/>
      <c r="UTL80" s="20"/>
      <c r="UTM80" s="20"/>
      <c r="UTN80" s="20"/>
      <c r="UTO80" s="20"/>
      <c r="UTP80" s="20"/>
      <c r="UTQ80" s="20"/>
      <c r="UTR80" s="20"/>
      <c r="UTS80" s="20"/>
      <c r="UTT80" s="20"/>
      <c r="UTU80" s="20"/>
      <c r="UTV80" s="20"/>
      <c r="UTW80" s="20"/>
      <c r="UTX80" s="20"/>
      <c r="UTY80" s="20"/>
      <c r="UTZ80" s="20"/>
      <c r="UUA80" s="20"/>
      <c r="UUB80" s="20"/>
      <c r="UUC80" s="20"/>
      <c r="UUD80" s="20"/>
      <c r="UUE80" s="20"/>
      <c r="UUF80" s="20"/>
      <c r="UUG80" s="20"/>
      <c r="UUH80" s="20"/>
      <c r="UUI80" s="20"/>
      <c r="UUJ80" s="20"/>
      <c r="UUK80" s="20"/>
      <c r="UUL80" s="20"/>
      <c r="UUM80" s="20"/>
      <c r="UUN80" s="20"/>
      <c r="UUO80" s="20"/>
      <c r="UUP80" s="20"/>
      <c r="UUQ80" s="20"/>
      <c r="UUR80" s="20"/>
      <c r="UUS80" s="20"/>
      <c r="UUT80" s="20"/>
      <c r="UUU80" s="20"/>
      <c r="UUV80" s="20"/>
      <c r="UUW80" s="20"/>
      <c r="UUX80" s="20"/>
      <c r="UUY80" s="20"/>
      <c r="UUZ80" s="20"/>
      <c r="UVA80" s="20"/>
      <c r="UVB80" s="20"/>
      <c r="UVC80" s="20"/>
      <c r="UVD80" s="20"/>
      <c r="UVE80" s="20"/>
      <c r="UVF80" s="20"/>
      <c r="UVG80" s="20"/>
      <c r="UVH80" s="20"/>
      <c r="UVI80" s="20"/>
      <c r="UVJ80" s="20"/>
      <c r="UVK80" s="20"/>
      <c r="UVL80" s="20"/>
      <c r="UVM80" s="20"/>
      <c r="UVN80" s="20"/>
      <c r="UVO80" s="20"/>
      <c r="UVP80" s="20"/>
      <c r="UVQ80" s="20"/>
      <c r="UVR80" s="20"/>
      <c r="UVS80" s="20"/>
      <c r="UVT80" s="20"/>
      <c r="UVU80" s="20"/>
      <c r="UVV80" s="20"/>
      <c r="UVW80" s="20"/>
      <c r="UVX80" s="20"/>
      <c r="UVY80" s="20"/>
      <c r="UVZ80" s="20"/>
      <c r="UWA80" s="20"/>
      <c r="UWB80" s="20"/>
      <c r="UWC80" s="20"/>
      <c r="UWD80" s="20"/>
      <c r="UWE80" s="20"/>
      <c r="UWF80" s="20"/>
      <c r="UWG80" s="20"/>
      <c r="UWH80" s="20"/>
      <c r="UWI80" s="20"/>
      <c r="UWJ80" s="20"/>
      <c r="UWK80" s="20"/>
      <c r="UWL80" s="20"/>
      <c r="UWM80" s="20"/>
      <c r="UWN80" s="20"/>
      <c r="UWO80" s="20"/>
      <c r="UWP80" s="20"/>
      <c r="UWQ80" s="20"/>
      <c r="UWR80" s="20"/>
      <c r="UWS80" s="20"/>
      <c r="UWT80" s="20"/>
      <c r="UWU80" s="20"/>
      <c r="UWV80" s="20"/>
      <c r="UWW80" s="20"/>
      <c r="UWX80" s="20"/>
      <c r="UWY80" s="20"/>
      <c r="UWZ80" s="20"/>
      <c r="UXA80" s="20"/>
      <c r="UXB80" s="20"/>
      <c r="UXC80" s="20"/>
      <c r="UXD80" s="20"/>
      <c r="UXE80" s="20"/>
      <c r="UXF80" s="20"/>
      <c r="UXG80" s="20"/>
      <c r="UXH80" s="20"/>
      <c r="UXI80" s="20"/>
      <c r="UXJ80" s="20"/>
      <c r="UXK80" s="20"/>
      <c r="UXL80" s="20"/>
      <c r="UXM80" s="20"/>
      <c r="UXN80" s="20"/>
      <c r="UXO80" s="20"/>
      <c r="UXP80" s="20"/>
      <c r="UXQ80" s="20"/>
      <c r="UXR80" s="20"/>
      <c r="UXS80" s="20"/>
      <c r="UXT80" s="20"/>
      <c r="UXU80" s="20"/>
      <c r="UXV80" s="20"/>
      <c r="UXW80" s="20"/>
      <c r="UXX80" s="20"/>
      <c r="UXY80" s="20"/>
      <c r="UXZ80" s="20"/>
      <c r="UYA80" s="20"/>
      <c r="UYB80" s="20"/>
      <c r="UYC80" s="20"/>
      <c r="UYD80" s="20"/>
      <c r="UYE80" s="20"/>
      <c r="UYF80" s="20"/>
      <c r="UYG80" s="20"/>
      <c r="UYH80" s="20"/>
      <c r="UYI80" s="20"/>
      <c r="UYJ80" s="20"/>
      <c r="UYK80" s="20"/>
      <c r="UYL80" s="20"/>
      <c r="UYM80" s="20"/>
      <c r="UYN80" s="20"/>
      <c r="UYO80" s="20"/>
      <c r="UYP80" s="20"/>
      <c r="UYQ80" s="20"/>
      <c r="UYR80" s="20"/>
      <c r="UYS80" s="20"/>
      <c r="UYT80" s="20"/>
      <c r="UYU80" s="20"/>
      <c r="UYV80" s="20"/>
      <c r="UYW80" s="20"/>
      <c r="UYX80" s="20"/>
      <c r="UYY80" s="20"/>
      <c r="UYZ80" s="20"/>
      <c r="UZA80" s="20"/>
      <c r="UZB80" s="20"/>
      <c r="UZC80" s="20"/>
      <c r="UZD80" s="20"/>
      <c r="UZE80" s="20"/>
      <c r="UZF80" s="20"/>
      <c r="UZG80" s="20"/>
      <c r="UZH80" s="20"/>
      <c r="UZI80" s="20"/>
      <c r="UZJ80" s="20"/>
      <c r="UZK80" s="20"/>
      <c r="UZL80" s="20"/>
      <c r="UZM80" s="20"/>
      <c r="UZN80" s="20"/>
      <c r="UZO80" s="20"/>
      <c r="UZP80" s="20"/>
      <c r="UZQ80" s="20"/>
      <c r="UZR80" s="20"/>
      <c r="UZS80" s="20"/>
      <c r="UZT80" s="20"/>
      <c r="UZU80" s="20"/>
      <c r="UZV80" s="20"/>
      <c r="UZW80" s="20"/>
      <c r="UZX80" s="20"/>
      <c r="UZY80" s="20"/>
      <c r="UZZ80" s="20"/>
      <c r="VAA80" s="20"/>
      <c r="VAB80" s="20"/>
      <c r="VAC80" s="20"/>
      <c r="VAD80" s="20"/>
      <c r="VAE80" s="20"/>
      <c r="VAF80" s="20"/>
      <c r="VAG80" s="20"/>
      <c r="VAH80" s="20"/>
      <c r="VAI80" s="20"/>
      <c r="VAJ80" s="20"/>
      <c r="VAK80" s="20"/>
      <c r="VAL80" s="20"/>
      <c r="VAM80" s="20"/>
      <c r="VAN80" s="20"/>
      <c r="VAO80" s="20"/>
      <c r="VAP80" s="20"/>
      <c r="VAQ80" s="20"/>
      <c r="VAR80" s="20"/>
      <c r="VAS80" s="20"/>
      <c r="VAT80" s="20"/>
      <c r="VAU80" s="20"/>
      <c r="VAV80" s="20"/>
      <c r="VAW80" s="20"/>
      <c r="VAX80" s="20"/>
      <c r="VAY80" s="20"/>
      <c r="VAZ80" s="20"/>
      <c r="VBA80" s="20"/>
      <c r="VBB80" s="20"/>
      <c r="VBC80" s="20"/>
      <c r="VBD80" s="20"/>
      <c r="VBE80" s="20"/>
      <c r="VBF80" s="20"/>
      <c r="VBG80" s="20"/>
      <c r="VBH80" s="20"/>
      <c r="VBI80" s="20"/>
      <c r="VBJ80" s="20"/>
      <c r="VBK80" s="20"/>
      <c r="VBL80" s="20"/>
      <c r="VBM80" s="20"/>
      <c r="VBN80" s="20"/>
      <c r="VBO80" s="20"/>
      <c r="VBP80" s="20"/>
      <c r="VBQ80" s="20"/>
      <c r="VBR80" s="20"/>
      <c r="VBS80" s="20"/>
      <c r="VBT80" s="20"/>
      <c r="VBU80" s="20"/>
      <c r="VBV80" s="20"/>
      <c r="VBW80" s="20"/>
      <c r="VBX80" s="20"/>
      <c r="VBY80" s="20"/>
      <c r="VBZ80" s="20"/>
      <c r="VCA80" s="20"/>
      <c r="VCB80" s="20"/>
      <c r="VCC80" s="20"/>
      <c r="VCD80" s="20"/>
      <c r="VCE80" s="20"/>
      <c r="VCF80" s="20"/>
      <c r="VCG80" s="20"/>
      <c r="VCH80" s="20"/>
      <c r="VCI80" s="20"/>
      <c r="VCJ80" s="20"/>
      <c r="VCK80" s="20"/>
      <c r="VCL80" s="20"/>
      <c r="VCM80" s="20"/>
      <c r="VCN80" s="20"/>
      <c r="VCO80" s="20"/>
      <c r="VCP80" s="20"/>
      <c r="VCQ80" s="20"/>
      <c r="VCR80" s="20"/>
      <c r="VCS80" s="20"/>
      <c r="VCT80" s="20"/>
      <c r="VCU80" s="20"/>
      <c r="VCV80" s="20"/>
      <c r="VCW80" s="20"/>
      <c r="VCX80" s="20"/>
      <c r="VCY80" s="20"/>
      <c r="VCZ80" s="20"/>
      <c r="VDA80" s="20"/>
      <c r="VDB80" s="20"/>
      <c r="VDC80" s="20"/>
      <c r="VDD80" s="20"/>
      <c r="VDE80" s="20"/>
      <c r="VDF80" s="20"/>
      <c r="VDG80" s="20"/>
      <c r="VDH80" s="20"/>
      <c r="VDI80" s="20"/>
      <c r="VDJ80" s="20"/>
      <c r="VDK80" s="20"/>
      <c r="VDL80" s="20"/>
      <c r="VDM80" s="20"/>
      <c r="VDN80" s="20"/>
      <c r="VDO80" s="20"/>
      <c r="VDP80" s="20"/>
      <c r="VDQ80" s="20"/>
      <c r="VDR80" s="20"/>
      <c r="VDS80" s="20"/>
      <c r="VDT80" s="20"/>
      <c r="VDU80" s="20"/>
      <c r="VDV80" s="20"/>
      <c r="VDW80" s="20"/>
      <c r="VDX80" s="20"/>
      <c r="VDY80" s="20"/>
      <c r="VDZ80" s="20"/>
      <c r="VEA80" s="20"/>
      <c r="VEB80" s="20"/>
      <c r="VEC80" s="20"/>
      <c r="VED80" s="20"/>
      <c r="VEE80" s="20"/>
      <c r="VEF80" s="20"/>
      <c r="VEG80" s="20"/>
      <c r="VEH80" s="20"/>
      <c r="VEI80" s="20"/>
      <c r="VEJ80" s="20"/>
      <c r="VEK80" s="20"/>
      <c r="VEL80" s="20"/>
      <c r="VEM80" s="20"/>
      <c r="VEN80" s="20"/>
      <c r="VEO80" s="20"/>
      <c r="VEP80" s="20"/>
      <c r="VEQ80" s="20"/>
      <c r="VER80" s="20"/>
      <c r="VES80" s="20"/>
      <c r="VET80" s="20"/>
      <c r="VEU80" s="20"/>
      <c r="VEV80" s="20"/>
      <c r="VEW80" s="20"/>
      <c r="VEX80" s="20"/>
      <c r="VEY80" s="20"/>
      <c r="VEZ80" s="20"/>
      <c r="VFA80" s="20"/>
      <c r="VFB80" s="20"/>
      <c r="VFC80" s="20"/>
      <c r="VFD80" s="20"/>
      <c r="VFE80" s="20"/>
      <c r="VFF80" s="20"/>
      <c r="VFG80" s="20"/>
      <c r="VFH80" s="20"/>
      <c r="VFI80" s="20"/>
      <c r="VFJ80" s="20"/>
      <c r="VFK80" s="20"/>
      <c r="VFL80" s="20"/>
      <c r="VFM80" s="20"/>
      <c r="VFN80" s="20"/>
      <c r="VFO80" s="20"/>
      <c r="VFP80" s="20"/>
      <c r="VFQ80" s="20"/>
      <c r="VFR80" s="20"/>
      <c r="VFS80" s="20"/>
      <c r="VFT80" s="20"/>
      <c r="VFU80" s="20"/>
      <c r="VFV80" s="20"/>
      <c r="VFW80" s="20"/>
      <c r="VFX80" s="20"/>
      <c r="VFY80" s="20"/>
      <c r="VFZ80" s="20"/>
      <c r="VGA80" s="20"/>
      <c r="VGB80" s="20"/>
      <c r="VGC80" s="20"/>
      <c r="VGD80" s="20"/>
      <c r="VGE80" s="20"/>
      <c r="VGF80" s="20"/>
      <c r="VGG80" s="20"/>
      <c r="VGH80" s="20"/>
      <c r="VGI80" s="20"/>
      <c r="VGJ80" s="20"/>
      <c r="VGK80" s="20"/>
      <c r="VGL80" s="20"/>
      <c r="VGM80" s="20"/>
      <c r="VGN80" s="20"/>
      <c r="VGO80" s="20"/>
      <c r="VGP80" s="20"/>
      <c r="VGQ80" s="20"/>
      <c r="VGR80" s="20"/>
      <c r="VGS80" s="20"/>
      <c r="VGT80" s="20"/>
      <c r="VGU80" s="20"/>
      <c r="VGV80" s="20"/>
      <c r="VGW80" s="20"/>
      <c r="VGX80" s="20"/>
      <c r="VGY80" s="20"/>
      <c r="VGZ80" s="20"/>
      <c r="VHA80" s="20"/>
      <c r="VHB80" s="20"/>
      <c r="VHC80" s="20"/>
      <c r="VHD80" s="20"/>
      <c r="VHE80" s="20"/>
      <c r="VHF80" s="20"/>
      <c r="VHG80" s="20"/>
      <c r="VHH80" s="20"/>
      <c r="VHI80" s="20"/>
      <c r="VHJ80" s="20"/>
      <c r="VHK80" s="20"/>
      <c r="VHL80" s="20"/>
      <c r="VHM80" s="20"/>
      <c r="VHN80" s="20"/>
      <c r="VHO80" s="20"/>
      <c r="VHP80" s="20"/>
      <c r="VHQ80" s="20"/>
      <c r="VHR80" s="20"/>
      <c r="VHS80" s="20"/>
      <c r="VHT80" s="20"/>
      <c r="VHU80" s="20"/>
      <c r="VHV80" s="20"/>
      <c r="VHW80" s="20"/>
      <c r="VHX80" s="20"/>
      <c r="VHY80" s="20"/>
      <c r="VHZ80" s="20"/>
      <c r="VIA80" s="20"/>
      <c r="VIB80" s="20"/>
      <c r="VIC80" s="20"/>
      <c r="VID80" s="20"/>
      <c r="VIE80" s="20"/>
      <c r="VIF80" s="20"/>
      <c r="VIG80" s="20"/>
      <c r="VIH80" s="20"/>
      <c r="VII80" s="20"/>
      <c r="VIJ80" s="20"/>
      <c r="VIK80" s="20"/>
      <c r="VIL80" s="20"/>
      <c r="VIM80" s="20"/>
      <c r="VIN80" s="20"/>
      <c r="VIO80" s="20"/>
      <c r="VIP80" s="20"/>
      <c r="VIQ80" s="20"/>
      <c r="VIR80" s="20"/>
      <c r="VIS80" s="20"/>
      <c r="VIT80" s="20"/>
      <c r="VIU80" s="20"/>
      <c r="VIV80" s="20"/>
      <c r="VIW80" s="20"/>
      <c r="VIX80" s="20"/>
      <c r="VIY80" s="20"/>
      <c r="VIZ80" s="20"/>
      <c r="VJA80" s="20"/>
      <c r="VJB80" s="20"/>
      <c r="VJC80" s="20"/>
      <c r="VJD80" s="20"/>
      <c r="VJE80" s="20"/>
      <c r="VJF80" s="20"/>
      <c r="VJG80" s="20"/>
      <c r="VJH80" s="20"/>
      <c r="VJI80" s="20"/>
      <c r="VJJ80" s="20"/>
      <c r="VJK80" s="20"/>
      <c r="VJL80" s="20"/>
      <c r="VJM80" s="20"/>
      <c r="VJN80" s="20"/>
      <c r="VJO80" s="20"/>
      <c r="VJP80" s="20"/>
      <c r="VJQ80" s="20"/>
      <c r="VJR80" s="20"/>
      <c r="VJS80" s="20"/>
      <c r="VJT80" s="20"/>
      <c r="VJU80" s="20"/>
      <c r="VJV80" s="20"/>
      <c r="VJW80" s="20"/>
      <c r="VJX80" s="20"/>
      <c r="VJY80" s="20"/>
      <c r="VJZ80" s="20"/>
      <c r="VKA80" s="20"/>
      <c r="VKB80" s="20"/>
      <c r="VKC80" s="20"/>
      <c r="VKD80" s="20"/>
      <c r="VKE80" s="20"/>
      <c r="VKF80" s="20"/>
      <c r="VKG80" s="20"/>
      <c r="VKH80" s="20"/>
      <c r="VKI80" s="20"/>
      <c r="VKJ80" s="20"/>
      <c r="VKK80" s="20"/>
      <c r="VKL80" s="20"/>
      <c r="VKM80" s="20"/>
      <c r="VKN80" s="20"/>
      <c r="VKO80" s="20"/>
      <c r="VKP80" s="20"/>
      <c r="VKQ80" s="20"/>
      <c r="VKR80" s="20"/>
      <c r="VKS80" s="20"/>
      <c r="VKT80" s="20"/>
      <c r="VKU80" s="20"/>
      <c r="VKV80" s="20"/>
      <c r="VKW80" s="20"/>
      <c r="VKX80" s="20"/>
      <c r="VKY80" s="20"/>
      <c r="VKZ80" s="20"/>
      <c r="VLA80" s="20"/>
      <c r="VLB80" s="20"/>
      <c r="VLC80" s="20"/>
      <c r="VLD80" s="20"/>
      <c r="VLE80" s="20"/>
      <c r="VLF80" s="20"/>
      <c r="VLG80" s="20"/>
      <c r="VLH80" s="20"/>
      <c r="VLI80" s="20"/>
      <c r="VLJ80" s="20"/>
      <c r="VLK80" s="20"/>
      <c r="VLL80" s="20"/>
      <c r="VLM80" s="20"/>
      <c r="VLN80" s="20"/>
      <c r="VLO80" s="20"/>
      <c r="VLP80" s="20"/>
      <c r="VLQ80" s="20"/>
      <c r="VLR80" s="20"/>
      <c r="VLS80" s="20"/>
      <c r="VLT80" s="20"/>
      <c r="VLU80" s="20"/>
      <c r="VLV80" s="20"/>
      <c r="VLW80" s="20"/>
      <c r="VLX80" s="20"/>
      <c r="VLY80" s="20"/>
      <c r="VLZ80" s="20"/>
      <c r="VMA80" s="20"/>
      <c r="VMB80" s="20"/>
      <c r="VMC80" s="20"/>
      <c r="VMD80" s="20"/>
      <c r="VME80" s="20"/>
      <c r="VMF80" s="20"/>
      <c r="VMG80" s="20"/>
      <c r="VMH80" s="20"/>
      <c r="VMI80" s="20"/>
      <c r="VMJ80" s="20"/>
      <c r="VMK80" s="20"/>
      <c r="VML80" s="20"/>
      <c r="VMM80" s="20"/>
      <c r="VMN80" s="20"/>
      <c r="VMO80" s="20"/>
      <c r="VMP80" s="20"/>
      <c r="VMQ80" s="20"/>
      <c r="VMR80" s="20"/>
      <c r="VMS80" s="20"/>
      <c r="VMT80" s="20"/>
      <c r="VMU80" s="20"/>
      <c r="VMV80" s="20"/>
      <c r="VMW80" s="20"/>
      <c r="VMX80" s="20"/>
      <c r="VMY80" s="20"/>
      <c r="VMZ80" s="20"/>
      <c r="VNA80" s="20"/>
      <c r="VNB80" s="20"/>
      <c r="VNC80" s="20"/>
      <c r="VND80" s="20"/>
      <c r="VNE80" s="20"/>
      <c r="VNF80" s="20"/>
      <c r="VNG80" s="20"/>
      <c r="VNH80" s="20"/>
      <c r="VNI80" s="20"/>
      <c r="VNJ80" s="20"/>
      <c r="VNK80" s="20"/>
      <c r="VNL80" s="20"/>
      <c r="VNM80" s="20"/>
      <c r="VNN80" s="20"/>
      <c r="VNO80" s="20"/>
      <c r="VNP80" s="20"/>
      <c r="VNQ80" s="20"/>
      <c r="VNR80" s="20"/>
      <c r="VNS80" s="20"/>
      <c r="VNT80" s="20"/>
      <c r="VNU80" s="20"/>
      <c r="VNV80" s="20"/>
      <c r="VNW80" s="20"/>
      <c r="VNX80" s="20"/>
      <c r="VNY80" s="20"/>
      <c r="VNZ80" s="20"/>
      <c r="VOA80" s="20"/>
      <c r="VOB80" s="20"/>
      <c r="VOC80" s="20"/>
      <c r="VOD80" s="20"/>
      <c r="VOE80" s="20"/>
      <c r="VOF80" s="20"/>
      <c r="VOG80" s="20"/>
      <c r="VOH80" s="20"/>
      <c r="VOI80" s="20"/>
      <c r="VOJ80" s="20"/>
      <c r="VOK80" s="20"/>
      <c r="VOL80" s="20"/>
      <c r="VOM80" s="20"/>
      <c r="VON80" s="20"/>
      <c r="VOO80" s="20"/>
      <c r="VOP80" s="20"/>
      <c r="VOQ80" s="20"/>
      <c r="VOR80" s="20"/>
      <c r="VOS80" s="20"/>
      <c r="VOT80" s="20"/>
      <c r="VOU80" s="20"/>
      <c r="VOV80" s="20"/>
      <c r="VOW80" s="20"/>
      <c r="VOX80" s="20"/>
      <c r="VOY80" s="20"/>
      <c r="VOZ80" s="20"/>
      <c r="VPA80" s="20"/>
      <c r="VPB80" s="20"/>
      <c r="VPC80" s="20"/>
      <c r="VPD80" s="20"/>
      <c r="VPE80" s="20"/>
      <c r="VPF80" s="20"/>
      <c r="VPG80" s="20"/>
      <c r="VPH80" s="20"/>
      <c r="VPI80" s="20"/>
      <c r="VPJ80" s="20"/>
      <c r="VPK80" s="20"/>
      <c r="VPL80" s="20"/>
      <c r="VPM80" s="20"/>
      <c r="VPN80" s="20"/>
      <c r="VPO80" s="20"/>
      <c r="VPP80" s="20"/>
      <c r="VPQ80" s="20"/>
      <c r="VPR80" s="20"/>
      <c r="VPS80" s="20"/>
      <c r="VPT80" s="20"/>
      <c r="VPU80" s="20"/>
      <c r="VPV80" s="20"/>
      <c r="VPW80" s="20"/>
      <c r="VPX80" s="20"/>
      <c r="VPY80" s="20"/>
      <c r="VPZ80" s="20"/>
      <c r="VQA80" s="20"/>
      <c r="VQB80" s="20"/>
      <c r="VQC80" s="20"/>
      <c r="VQD80" s="20"/>
      <c r="VQE80" s="20"/>
      <c r="VQF80" s="20"/>
      <c r="VQG80" s="20"/>
      <c r="VQH80" s="20"/>
      <c r="VQI80" s="20"/>
      <c r="VQJ80" s="20"/>
      <c r="VQK80" s="20"/>
      <c r="VQL80" s="20"/>
      <c r="VQM80" s="20"/>
      <c r="VQN80" s="20"/>
      <c r="VQO80" s="20"/>
      <c r="VQP80" s="20"/>
      <c r="VQQ80" s="20"/>
      <c r="VQR80" s="20"/>
      <c r="VQS80" s="20"/>
      <c r="VQT80" s="20"/>
      <c r="VQU80" s="20"/>
      <c r="VQV80" s="20"/>
      <c r="VQW80" s="20"/>
      <c r="VQX80" s="20"/>
      <c r="VQY80" s="20"/>
      <c r="VQZ80" s="20"/>
      <c r="VRA80" s="20"/>
      <c r="VRB80" s="20"/>
      <c r="VRC80" s="20"/>
      <c r="VRD80" s="20"/>
      <c r="VRE80" s="20"/>
      <c r="VRF80" s="20"/>
      <c r="VRG80" s="20"/>
      <c r="VRH80" s="20"/>
      <c r="VRI80" s="20"/>
      <c r="VRJ80" s="20"/>
      <c r="VRK80" s="20"/>
      <c r="VRL80" s="20"/>
      <c r="VRM80" s="20"/>
      <c r="VRN80" s="20"/>
      <c r="VRO80" s="20"/>
      <c r="VRP80" s="20"/>
      <c r="VRQ80" s="20"/>
      <c r="VRR80" s="20"/>
      <c r="VRS80" s="20"/>
      <c r="VRT80" s="20"/>
      <c r="VRU80" s="20"/>
      <c r="VRV80" s="20"/>
      <c r="VRW80" s="20"/>
      <c r="VRX80" s="20"/>
      <c r="VRY80" s="20"/>
      <c r="VRZ80" s="20"/>
      <c r="VSA80" s="20"/>
      <c r="VSB80" s="20"/>
      <c r="VSC80" s="20"/>
      <c r="VSD80" s="20"/>
      <c r="VSE80" s="20"/>
      <c r="VSF80" s="20"/>
      <c r="VSG80" s="20"/>
      <c r="VSH80" s="20"/>
      <c r="VSI80" s="20"/>
      <c r="VSJ80" s="20"/>
      <c r="VSK80" s="20"/>
      <c r="VSL80" s="20"/>
      <c r="VSM80" s="20"/>
      <c r="VSN80" s="20"/>
      <c r="VSO80" s="20"/>
      <c r="VSP80" s="20"/>
      <c r="VSQ80" s="20"/>
      <c r="VSR80" s="20"/>
      <c r="VSS80" s="20"/>
      <c r="VST80" s="20"/>
      <c r="VSU80" s="20"/>
      <c r="VSV80" s="20"/>
      <c r="VSW80" s="20"/>
      <c r="VSX80" s="20"/>
      <c r="VSY80" s="20"/>
      <c r="VSZ80" s="20"/>
      <c r="VTA80" s="20"/>
      <c r="VTB80" s="20"/>
      <c r="VTC80" s="20"/>
      <c r="VTD80" s="20"/>
      <c r="VTE80" s="20"/>
      <c r="VTF80" s="20"/>
      <c r="VTG80" s="20"/>
      <c r="VTH80" s="20"/>
      <c r="VTI80" s="20"/>
      <c r="VTJ80" s="20"/>
      <c r="VTK80" s="20"/>
      <c r="VTL80" s="20"/>
      <c r="VTM80" s="20"/>
      <c r="VTN80" s="20"/>
      <c r="VTO80" s="20"/>
      <c r="VTP80" s="20"/>
      <c r="VTQ80" s="20"/>
      <c r="VTR80" s="20"/>
      <c r="VTS80" s="20"/>
      <c r="VTT80" s="20"/>
      <c r="VTU80" s="20"/>
      <c r="VTV80" s="20"/>
      <c r="VTW80" s="20"/>
      <c r="VTX80" s="20"/>
      <c r="VTY80" s="20"/>
      <c r="VTZ80" s="20"/>
      <c r="VUA80" s="20"/>
      <c r="VUB80" s="20"/>
      <c r="VUC80" s="20"/>
      <c r="VUD80" s="20"/>
      <c r="VUE80" s="20"/>
      <c r="VUF80" s="20"/>
      <c r="VUG80" s="20"/>
      <c r="VUH80" s="20"/>
      <c r="VUI80" s="20"/>
      <c r="VUJ80" s="20"/>
      <c r="VUK80" s="20"/>
      <c r="VUL80" s="20"/>
      <c r="VUM80" s="20"/>
      <c r="VUN80" s="20"/>
      <c r="VUO80" s="20"/>
      <c r="VUP80" s="20"/>
      <c r="VUQ80" s="20"/>
      <c r="VUR80" s="20"/>
      <c r="VUS80" s="20"/>
      <c r="VUT80" s="20"/>
      <c r="VUU80" s="20"/>
      <c r="VUV80" s="20"/>
      <c r="VUW80" s="20"/>
      <c r="VUX80" s="20"/>
      <c r="VUY80" s="20"/>
      <c r="VUZ80" s="20"/>
      <c r="VVA80" s="20"/>
      <c r="VVB80" s="20"/>
      <c r="VVC80" s="20"/>
      <c r="VVD80" s="20"/>
      <c r="VVE80" s="20"/>
      <c r="VVF80" s="20"/>
      <c r="VVG80" s="20"/>
      <c r="VVH80" s="20"/>
      <c r="VVI80" s="20"/>
      <c r="VVJ80" s="20"/>
      <c r="VVK80" s="20"/>
      <c r="VVL80" s="20"/>
      <c r="VVM80" s="20"/>
      <c r="VVN80" s="20"/>
      <c r="VVO80" s="20"/>
      <c r="VVP80" s="20"/>
      <c r="VVQ80" s="20"/>
      <c r="VVR80" s="20"/>
      <c r="VVS80" s="20"/>
      <c r="VVT80" s="20"/>
      <c r="VVU80" s="20"/>
      <c r="VVV80" s="20"/>
      <c r="VVW80" s="20"/>
      <c r="VVX80" s="20"/>
      <c r="VVY80" s="20"/>
      <c r="VVZ80" s="20"/>
      <c r="VWA80" s="20"/>
      <c r="VWB80" s="20"/>
      <c r="VWC80" s="20"/>
      <c r="VWD80" s="20"/>
      <c r="VWE80" s="20"/>
      <c r="VWF80" s="20"/>
      <c r="VWG80" s="20"/>
      <c r="VWH80" s="20"/>
      <c r="VWI80" s="20"/>
      <c r="VWJ80" s="20"/>
      <c r="VWK80" s="20"/>
      <c r="VWL80" s="20"/>
      <c r="VWM80" s="20"/>
      <c r="VWN80" s="20"/>
      <c r="VWO80" s="20"/>
      <c r="VWP80" s="20"/>
      <c r="VWQ80" s="20"/>
      <c r="VWR80" s="20"/>
      <c r="VWS80" s="20"/>
      <c r="VWT80" s="20"/>
      <c r="VWU80" s="20"/>
      <c r="VWV80" s="20"/>
      <c r="VWW80" s="20"/>
      <c r="VWX80" s="20"/>
      <c r="VWY80" s="20"/>
      <c r="VWZ80" s="20"/>
      <c r="VXA80" s="20"/>
      <c r="VXB80" s="20"/>
      <c r="VXC80" s="20"/>
      <c r="VXD80" s="20"/>
      <c r="VXE80" s="20"/>
      <c r="VXF80" s="20"/>
      <c r="VXG80" s="20"/>
      <c r="VXH80" s="20"/>
      <c r="VXI80" s="20"/>
      <c r="VXJ80" s="20"/>
      <c r="VXK80" s="20"/>
      <c r="VXL80" s="20"/>
      <c r="VXM80" s="20"/>
      <c r="VXN80" s="20"/>
      <c r="VXO80" s="20"/>
      <c r="VXP80" s="20"/>
      <c r="VXQ80" s="20"/>
      <c r="VXR80" s="20"/>
      <c r="VXS80" s="20"/>
      <c r="VXT80" s="20"/>
      <c r="VXU80" s="20"/>
      <c r="VXV80" s="20"/>
      <c r="VXW80" s="20"/>
      <c r="VXX80" s="20"/>
      <c r="VXY80" s="20"/>
      <c r="VXZ80" s="20"/>
      <c r="VYA80" s="20"/>
      <c r="VYB80" s="20"/>
      <c r="VYC80" s="20"/>
      <c r="VYD80" s="20"/>
      <c r="VYE80" s="20"/>
      <c r="VYF80" s="20"/>
      <c r="VYG80" s="20"/>
      <c r="VYH80" s="20"/>
      <c r="VYI80" s="20"/>
      <c r="VYJ80" s="20"/>
      <c r="VYK80" s="20"/>
      <c r="VYL80" s="20"/>
      <c r="VYM80" s="20"/>
      <c r="VYN80" s="20"/>
      <c r="VYO80" s="20"/>
      <c r="VYP80" s="20"/>
      <c r="VYQ80" s="20"/>
      <c r="VYR80" s="20"/>
      <c r="VYS80" s="20"/>
      <c r="VYT80" s="20"/>
      <c r="VYU80" s="20"/>
      <c r="VYV80" s="20"/>
      <c r="VYW80" s="20"/>
      <c r="VYX80" s="20"/>
      <c r="VYY80" s="20"/>
      <c r="VYZ80" s="20"/>
      <c r="VZA80" s="20"/>
      <c r="VZB80" s="20"/>
      <c r="VZC80" s="20"/>
      <c r="VZD80" s="20"/>
      <c r="VZE80" s="20"/>
      <c r="VZF80" s="20"/>
      <c r="VZG80" s="20"/>
      <c r="VZH80" s="20"/>
      <c r="VZI80" s="20"/>
      <c r="VZJ80" s="20"/>
      <c r="VZK80" s="20"/>
      <c r="VZL80" s="20"/>
      <c r="VZM80" s="20"/>
      <c r="VZN80" s="20"/>
      <c r="VZO80" s="20"/>
      <c r="VZP80" s="20"/>
      <c r="VZQ80" s="20"/>
      <c r="VZR80" s="20"/>
      <c r="VZS80" s="20"/>
      <c r="VZT80" s="20"/>
      <c r="VZU80" s="20"/>
      <c r="VZV80" s="20"/>
      <c r="VZW80" s="20"/>
      <c r="VZX80" s="20"/>
      <c r="VZY80" s="20"/>
      <c r="VZZ80" s="20"/>
      <c r="WAA80" s="20"/>
      <c r="WAB80" s="20"/>
      <c r="WAC80" s="20"/>
      <c r="WAD80" s="20"/>
      <c r="WAE80" s="20"/>
      <c r="WAF80" s="20"/>
      <c r="WAG80" s="20"/>
      <c r="WAH80" s="20"/>
      <c r="WAI80" s="20"/>
      <c r="WAJ80" s="20"/>
      <c r="WAK80" s="20"/>
      <c r="WAL80" s="20"/>
      <c r="WAM80" s="20"/>
      <c r="WAN80" s="20"/>
      <c r="WAO80" s="20"/>
      <c r="WAP80" s="20"/>
      <c r="WAQ80" s="20"/>
      <c r="WAR80" s="20"/>
      <c r="WAS80" s="20"/>
      <c r="WAT80" s="20"/>
      <c r="WAU80" s="20"/>
      <c r="WAV80" s="20"/>
      <c r="WAW80" s="20"/>
      <c r="WAX80" s="20"/>
      <c r="WAY80" s="20"/>
      <c r="WAZ80" s="20"/>
      <c r="WBA80" s="20"/>
      <c r="WBB80" s="20"/>
      <c r="WBC80" s="20"/>
      <c r="WBD80" s="20"/>
      <c r="WBE80" s="20"/>
      <c r="WBF80" s="20"/>
      <c r="WBG80" s="20"/>
      <c r="WBH80" s="20"/>
      <c r="WBI80" s="20"/>
      <c r="WBJ80" s="20"/>
      <c r="WBK80" s="20"/>
      <c r="WBL80" s="20"/>
      <c r="WBM80" s="20"/>
      <c r="WBN80" s="20"/>
      <c r="WBO80" s="20"/>
      <c r="WBP80" s="20"/>
      <c r="WBQ80" s="20"/>
      <c r="WBR80" s="20"/>
      <c r="WBS80" s="20"/>
      <c r="WBT80" s="20"/>
      <c r="WBU80" s="20"/>
      <c r="WBV80" s="20"/>
      <c r="WBW80" s="20"/>
      <c r="WBX80" s="20"/>
      <c r="WBY80" s="20"/>
      <c r="WBZ80" s="20"/>
      <c r="WCA80" s="20"/>
      <c r="WCB80" s="20"/>
      <c r="WCC80" s="20"/>
      <c r="WCD80" s="20"/>
      <c r="WCE80" s="20"/>
      <c r="WCF80" s="20"/>
      <c r="WCG80" s="20"/>
      <c r="WCH80" s="20"/>
      <c r="WCI80" s="20"/>
      <c r="WCJ80" s="20"/>
      <c r="WCK80" s="20"/>
      <c r="WCL80" s="20"/>
      <c r="WCM80" s="20"/>
      <c r="WCN80" s="20"/>
      <c r="WCO80" s="20"/>
      <c r="WCP80" s="20"/>
      <c r="WCQ80" s="20"/>
      <c r="WCR80" s="20"/>
      <c r="WCS80" s="20"/>
      <c r="WCT80" s="20"/>
      <c r="WCU80" s="20"/>
      <c r="WCV80" s="20"/>
      <c r="WCW80" s="20"/>
      <c r="WCX80" s="20"/>
      <c r="WCY80" s="20"/>
      <c r="WCZ80" s="20"/>
      <c r="WDA80" s="20"/>
      <c r="WDB80" s="20"/>
      <c r="WDC80" s="20"/>
      <c r="WDD80" s="20"/>
      <c r="WDE80" s="20"/>
      <c r="WDF80" s="20"/>
      <c r="WDG80" s="20"/>
      <c r="WDH80" s="20"/>
      <c r="WDI80" s="20"/>
      <c r="WDJ80" s="20"/>
      <c r="WDK80" s="20"/>
      <c r="WDL80" s="20"/>
      <c r="WDM80" s="20"/>
      <c r="WDN80" s="20"/>
      <c r="WDO80" s="20"/>
      <c r="WDP80" s="20"/>
      <c r="WDQ80" s="20"/>
      <c r="WDR80" s="20"/>
      <c r="WDS80" s="20"/>
      <c r="WDT80" s="20"/>
      <c r="WDU80" s="20"/>
      <c r="WDV80" s="20"/>
      <c r="WDW80" s="20"/>
      <c r="WDX80" s="20"/>
      <c r="WDY80" s="20"/>
      <c r="WDZ80" s="20"/>
      <c r="WEA80" s="20"/>
      <c r="WEB80" s="20"/>
      <c r="WEC80" s="20"/>
      <c r="WED80" s="20"/>
      <c r="WEE80" s="20"/>
      <c r="WEF80" s="20"/>
      <c r="WEG80" s="20"/>
      <c r="WEH80" s="20"/>
      <c r="WEI80" s="20"/>
      <c r="WEJ80" s="20"/>
      <c r="WEK80" s="20"/>
      <c r="WEL80" s="20"/>
      <c r="WEM80" s="20"/>
      <c r="WEN80" s="20"/>
      <c r="WEO80" s="20"/>
      <c r="WEP80" s="20"/>
      <c r="WEQ80" s="20"/>
      <c r="WER80" s="20"/>
      <c r="WES80" s="20"/>
      <c r="WET80" s="20"/>
      <c r="WEU80" s="20"/>
      <c r="WEV80" s="20"/>
      <c r="WEW80" s="20"/>
      <c r="WEX80" s="20"/>
      <c r="WEY80" s="20"/>
      <c r="WEZ80" s="20"/>
      <c r="WFA80" s="20"/>
      <c r="WFB80" s="20"/>
      <c r="WFC80" s="20"/>
      <c r="WFD80" s="20"/>
      <c r="WFE80" s="20"/>
      <c r="WFF80" s="20"/>
      <c r="WFG80" s="20"/>
      <c r="WFH80" s="20"/>
      <c r="WFI80" s="20"/>
      <c r="WFJ80" s="20"/>
      <c r="WFK80" s="20"/>
      <c r="WFL80" s="20"/>
      <c r="WFM80" s="20"/>
      <c r="WFN80" s="20"/>
      <c r="WFO80" s="20"/>
      <c r="WFP80" s="20"/>
      <c r="WFQ80" s="20"/>
      <c r="WFR80" s="20"/>
      <c r="WFS80" s="20"/>
      <c r="WFT80" s="20"/>
      <c r="WFU80" s="20"/>
      <c r="WFV80" s="20"/>
      <c r="WFW80" s="20"/>
      <c r="WFX80" s="20"/>
      <c r="WFY80" s="20"/>
      <c r="WFZ80" s="20"/>
      <c r="WGA80" s="20"/>
      <c r="WGB80" s="20"/>
      <c r="WGC80" s="20"/>
      <c r="WGD80" s="20"/>
      <c r="WGE80" s="20"/>
      <c r="WGF80" s="20"/>
      <c r="WGG80" s="20"/>
      <c r="WGH80" s="20"/>
      <c r="WGI80" s="20"/>
      <c r="WGJ80" s="20"/>
      <c r="WGK80" s="20"/>
      <c r="WGL80" s="20"/>
      <c r="WGM80" s="20"/>
      <c r="WGN80" s="20"/>
      <c r="WGO80" s="20"/>
      <c r="WGP80" s="20"/>
      <c r="WGQ80" s="20"/>
      <c r="WGR80" s="20"/>
      <c r="WGS80" s="20"/>
      <c r="WGT80" s="20"/>
      <c r="WGU80" s="20"/>
      <c r="WGV80" s="20"/>
      <c r="WGW80" s="20"/>
      <c r="WGX80" s="20"/>
      <c r="WGY80" s="20"/>
      <c r="WGZ80" s="20"/>
      <c r="WHA80" s="20"/>
      <c r="WHB80" s="20"/>
      <c r="WHC80" s="20"/>
      <c r="WHD80" s="20"/>
      <c r="WHE80" s="20"/>
      <c r="WHF80" s="20"/>
      <c r="WHG80" s="20"/>
      <c r="WHH80" s="20"/>
      <c r="WHI80" s="20"/>
      <c r="WHJ80" s="20"/>
      <c r="WHK80" s="20"/>
      <c r="WHL80" s="20"/>
      <c r="WHM80" s="20"/>
      <c r="WHN80" s="20"/>
      <c r="WHO80" s="20"/>
      <c r="WHP80" s="20"/>
      <c r="WHQ80" s="20"/>
      <c r="WHR80" s="20"/>
      <c r="WHS80" s="20"/>
      <c r="WHT80" s="20"/>
      <c r="WHU80" s="20"/>
      <c r="WHV80" s="20"/>
      <c r="WHW80" s="20"/>
      <c r="WHX80" s="20"/>
      <c r="WHY80" s="20"/>
      <c r="WHZ80" s="20"/>
      <c r="WIA80" s="20"/>
      <c r="WIB80" s="20"/>
      <c r="WIC80" s="20"/>
      <c r="WID80" s="20"/>
      <c r="WIE80" s="20"/>
      <c r="WIF80" s="20"/>
      <c r="WIG80" s="20"/>
      <c r="WIH80" s="20"/>
      <c r="WII80" s="20"/>
      <c r="WIJ80" s="20"/>
      <c r="WIK80" s="20"/>
      <c r="WIL80" s="20"/>
      <c r="WIM80" s="20"/>
      <c r="WIN80" s="20"/>
      <c r="WIO80" s="20"/>
      <c r="WIP80" s="20"/>
      <c r="WIQ80" s="20"/>
      <c r="WIR80" s="20"/>
      <c r="WIS80" s="20"/>
      <c r="WIT80" s="20"/>
      <c r="WIU80" s="20"/>
      <c r="WIV80" s="20"/>
      <c r="WIW80" s="20"/>
      <c r="WIX80" s="20"/>
      <c r="WIY80" s="20"/>
      <c r="WIZ80" s="20"/>
      <c r="WJA80" s="20"/>
      <c r="WJB80" s="20"/>
      <c r="WJC80" s="20"/>
      <c r="WJD80" s="20"/>
      <c r="WJE80" s="20"/>
      <c r="WJF80" s="20"/>
      <c r="WJG80" s="20"/>
      <c r="WJH80" s="20"/>
      <c r="WJI80" s="20"/>
      <c r="WJJ80" s="20"/>
      <c r="WJK80" s="20"/>
      <c r="WJL80" s="20"/>
      <c r="WJM80" s="20"/>
      <c r="WJN80" s="20"/>
      <c r="WJO80" s="20"/>
      <c r="WJP80" s="20"/>
      <c r="WJQ80" s="20"/>
      <c r="WJR80" s="20"/>
      <c r="WJS80" s="20"/>
      <c r="WJT80" s="20"/>
      <c r="WJU80" s="20"/>
      <c r="WJV80" s="20"/>
      <c r="WJW80" s="20"/>
      <c r="WJX80" s="20"/>
      <c r="WJY80" s="20"/>
      <c r="WJZ80" s="20"/>
      <c r="WKA80" s="20"/>
      <c r="WKB80" s="20"/>
      <c r="WKC80" s="20"/>
      <c r="WKD80" s="20"/>
      <c r="WKE80" s="20"/>
      <c r="WKF80" s="20"/>
      <c r="WKG80" s="20"/>
      <c r="WKH80" s="20"/>
      <c r="WKI80" s="20"/>
      <c r="WKJ80" s="20"/>
      <c r="WKK80" s="20"/>
      <c r="WKL80" s="20"/>
      <c r="WKM80" s="20"/>
      <c r="WKN80" s="20"/>
      <c r="WKO80" s="20"/>
      <c r="WKP80" s="20"/>
      <c r="WKQ80" s="20"/>
      <c r="WKR80" s="20"/>
      <c r="WKS80" s="20"/>
      <c r="WKT80" s="20"/>
      <c r="WKU80" s="20"/>
      <c r="WKV80" s="20"/>
      <c r="WKW80" s="20"/>
      <c r="WKX80" s="20"/>
      <c r="WKY80" s="20"/>
      <c r="WKZ80" s="20"/>
      <c r="WLA80" s="20"/>
      <c r="WLB80" s="20"/>
      <c r="WLC80" s="20"/>
      <c r="WLD80" s="20"/>
      <c r="WLE80" s="20"/>
      <c r="WLF80" s="20"/>
      <c r="WLG80" s="20"/>
      <c r="WLH80" s="20"/>
      <c r="WLI80" s="20"/>
      <c r="WLJ80" s="20"/>
      <c r="WLK80" s="20"/>
      <c r="WLL80" s="20"/>
      <c r="WLM80" s="20"/>
      <c r="WLN80" s="20"/>
      <c r="WLO80" s="20"/>
      <c r="WLP80" s="20"/>
      <c r="WLQ80" s="20"/>
      <c r="WLR80" s="20"/>
      <c r="WLS80" s="20"/>
      <c r="WLT80" s="20"/>
      <c r="WLU80" s="20"/>
      <c r="WLV80" s="20"/>
      <c r="WLW80" s="20"/>
      <c r="WLX80" s="20"/>
      <c r="WLY80" s="20"/>
      <c r="WLZ80" s="20"/>
      <c r="WMA80" s="20"/>
      <c r="WMB80" s="20"/>
      <c r="WMC80" s="20"/>
      <c r="WMD80" s="20"/>
      <c r="WME80" s="20"/>
      <c r="WMF80" s="20"/>
      <c r="WMG80" s="20"/>
      <c r="WMH80" s="20"/>
      <c r="WMI80" s="20"/>
      <c r="WMJ80" s="20"/>
      <c r="WMK80" s="20"/>
      <c r="WML80" s="20"/>
      <c r="WMM80" s="20"/>
      <c r="WMN80" s="20"/>
      <c r="WMO80" s="20"/>
      <c r="WMP80" s="20"/>
      <c r="WMQ80" s="20"/>
      <c r="WMR80" s="20"/>
      <c r="WMS80" s="20"/>
      <c r="WMT80" s="20"/>
      <c r="WMU80" s="20"/>
      <c r="WMV80" s="20"/>
      <c r="WMW80" s="20"/>
      <c r="WMX80" s="20"/>
      <c r="WMY80" s="20"/>
      <c r="WMZ80" s="20"/>
      <c r="WNA80" s="20"/>
      <c r="WNB80" s="20"/>
      <c r="WNC80" s="20"/>
      <c r="WND80" s="20"/>
      <c r="WNE80" s="20"/>
      <c r="WNF80" s="20"/>
      <c r="WNG80" s="20"/>
      <c r="WNH80" s="20"/>
      <c r="WNI80" s="20"/>
      <c r="WNJ80" s="20"/>
      <c r="WNK80" s="20"/>
      <c r="WNL80" s="20"/>
      <c r="WNM80" s="20"/>
      <c r="WNN80" s="20"/>
      <c r="WNO80" s="20"/>
      <c r="WNP80" s="20"/>
      <c r="WNQ80" s="20"/>
      <c r="WNR80" s="20"/>
      <c r="WNS80" s="20"/>
      <c r="WNT80" s="20"/>
      <c r="WNU80" s="20"/>
      <c r="WNV80" s="20"/>
      <c r="WNW80" s="20"/>
      <c r="WNX80" s="20"/>
      <c r="WNY80" s="20"/>
      <c r="WNZ80" s="20"/>
      <c r="WOA80" s="20"/>
      <c r="WOB80" s="20"/>
      <c r="WOC80" s="20"/>
      <c r="WOD80" s="20"/>
      <c r="WOE80" s="20"/>
      <c r="WOF80" s="20"/>
      <c r="WOG80" s="20"/>
      <c r="WOH80" s="20"/>
      <c r="WOI80" s="20"/>
      <c r="WOJ80" s="20"/>
      <c r="WOK80" s="20"/>
      <c r="WOL80" s="20"/>
      <c r="WOM80" s="20"/>
      <c r="WON80" s="20"/>
      <c r="WOO80" s="20"/>
      <c r="WOP80" s="20"/>
      <c r="WOQ80" s="20"/>
      <c r="WOR80" s="20"/>
      <c r="WOS80" s="20"/>
      <c r="WOT80" s="20"/>
      <c r="WOU80" s="20"/>
      <c r="WOV80" s="20"/>
      <c r="WOW80" s="20"/>
      <c r="WOX80" s="20"/>
      <c r="WOY80" s="20"/>
      <c r="WOZ80" s="20"/>
      <c r="WPA80" s="20"/>
      <c r="WPB80" s="20"/>
      <c r="WPC80" s="20"/>
      <c r="WPD80" s="20"/>
      <c r="WPE80" s="20"/>
      <c r="WPF80" s="20"/>
      <c r="WPG80" s="20"/>
      <c r="WPH80" s="20"/>
      <c r="WPI80" s="20"/>
      <c r="WPJ80" s="20"/>
      <c r="WPK80" s="20"/>
      <c r="WPL80" s="20"/>
      <c r="WPM80" s="20"/>
      <c r="WPN80" s="20"/>
      <c r="WPO80" s="20"/>
      <c r="WPP80" s="20"/>
      <c r="WPQ80" s="20"/>
      <c r="WPR80" s="20"/>
      <c r="WPS80" s="20"/>
      <c r="WPT80" s="20"/>
      <c r="WPU80" s="20"/>
      <c r="WPV80" s="20"/>
      <c r="WPW80" s="20"/>
      <c r="WPX80" s="20"/>
      <c r="WPY80" s="20"/>
      <c r="WPZ80" s="20"/>
      <c r="WQA80" s="20"/>
      <c r="WQB80" s="20"/>
      <c r="WQC80" s="20"/>
      <c r="WQD80" s="20"/>
      <c r="WQE80" s="20"/>
      <c r="WQF80" s="20"/>
      <c r="WQG80" s="20"/>
      <c r="WQH80" s="20"/>
      <c r="WQI80" s="20"/>
      <c r="WQJ80" s="20"/>
      <c r="WQK80" s="20"/>
      <c r="WQL80" s="20"/>
      <c r="WQM80" s="20"/>
      <c r="WQN80" s="20"/>
      <c r="WQO80" s="20"/>
      <c r="WQP80" s="20"/>
      <c r="WQQ80" s="20"/>
      <c r="WQR80" s="20"/>
      <c r="WQS80" s="20"/>
      <c r="WQT80" s="20"/>
      <c r="WQU80" s="20"/>
      <c r="WQV80" s="20"/>
      <c r="WQW80" s="20"/>
      <c r="WQX80" s="20"/>
      <c r="WQY80" s="20"/>
      <c r="WQZ80" s="20"/>
      <c r="WRA80" s="20"/>
      <c r="WRB80" s="20"/>
      <c r="WRC80" s="20"/>
      <c r="WRD80" s="20"/>
      <c r="WRE80" s="20"/>
      <c r="WRF80" s="20"/>
      <c r="WRG80" s="20"/>
      <c r="WRH80" s="20"/>
      <c r="WRI80" s="20"/>
      <c r="WRJ80" s="20"/>
      <c r="WRK80" s="20"/>
      <c r="WRL80" s="20"/>
      <c r="WRM80" s="20"/>
      <c r="WRN80" s="20"/>
      <c r="WRO80" s="20"/>
      <c r="WRP80" s="20"/>
      <c r="WRQ80" s="20"/>
      <c r="WRR80" s="20"/>
      <c r="WRS80" s="20"/>
      <c r="WRT80" s="20"/>
      <c r="WRU80" s="20"/>
      <c r="WRV80" s="20"/>
      <c r="WRW80" s="20"/>
      <c r="WRX80" s="20"/>
      <c r="WRY80" s="20"/>
      <c r="WRZ80" s="20"/>
      <c r="WSA80" s="20"/>
      <c r="WSB80" s="20"/>
      <c r="WSC80" s="20"/>
      <c r="WSD80" s="20"/>
      <c r="WSE80" s="20"/>
      <c r="WSF80" s="20"/>
      <c r="WSG80" s="20"/>
      <c r="WSH80" s="20"/>
      <c r="WSI80" s="20"/>
      <c r="WSJ80" s="20"/>
      <c r="WSK80" s="20"/>
      <c r="WSL80" s="20"/>
      <c r="WSM80" s="20"/>
      <c r="WSN80" s="20"/>
      <c r="WSO80" s="20"/>
      <c r="WSP80" s="20"/>
      <c r="WSQ80" s="20"/>
      <c r="WSR80" s="20"/>
      <c r="WSS80" s="20"/>
      <c r="WST80" s="20"/>
      <c r="WSU80" s="20"/>
      <c r="WSV80" s="20"/>
      <c r="WSW80" s="20"/>
      <c r="WSX80" s="20"/>
      <c r="WSY80" s="20"/>
      <c r="WSZ80" s="20"/>
      <c r="WTA80" s="20"/>
      <c r="WTB80" s="20"/>
      <c r="WTC80" s="20"/>
      <c r="WTD80" s="20"/>
      <c r="WTE80" s="20"/>
      <c r="WTF80" s="20"/>
      <c r="WTG80" s="20"/>
      <c r="WTH80" s="20"/>
      <c r="WTI80" s="20"/>
      <c r="WTJ80" s="20"/>
      <c r="WTK80" s="20"/>
      <c r="WTL80" s="20"/>
      <c r="WTM80" s="20"/>
      <c r="WTN80" s="20"/>
      <c r="WTO80" s="20"/>
      <c r="WTP80" s="20"/>
      <c r="WTQ80" s="20"/>
      <c r="WTR80" s="20"/>
      <c r="WTS80" s="20"/>
      <c r="WTT80" s="20"/>
      <c r="WTU80" s="20"/>
      <c r="WTV80" s="20"/>
      <c r="WTW80" s="20"/>
      <c r="WTX80" s="20"/>
      <c r="WTY80" s="20"/>
      <c r="WTZ80" s="20"/>
      <c r="WUA80" s="20"/>
      <c r="WUB80" s="20"/>
      <c r="WUC80" s="20"/>
      <c r="WUD80" s="20"/>
      <c r="WUE80" s="20"/>
      <c r="WUF80" s="20"/>
      <c r="WUG80" s="20"/>
      <c r="WUH80" s="20"/>
      <c r="WUI80" s="20"/>
      <c r="WUJ80" s="20"/>
      <c r="WUK80" s="20"/>
      <c r="WUL80" s="20"/>
      <c r="WUM80" s="20"/>
      <c r="WUN80" s="20"/>
      <c r="WUO80" s="20"/>
      <c r="WUP80" s="20"/>
      <c r="WUQ80" s="20"/>
      <c r="WUR80" s="20"/>
      <c r="WUS80" s="20"/>
      <c r="WUT80" s="20"/>
      <c r="WUU80" s="20"/>
      <c r="WUV80" s="20"/>
      <c r="WUW80" s="20"/>
      <c r="WUX80" s="20"/>
      <c r="WUY80" s="20"/>
      <c r="WUZ80" s="20"/>
      <c r="WVA80" s="20"/>
      <c r="WVB80" s="20"/>
      <c r="WVC80" s="20"/>
      <c r="WVD80" s="20"/>
      <c r="WVE80" s="20"/>
      <c r="WVF80" s="20"/>
      <c r="WVG80" s="20"/>
      <c r="WVH80" s="20"/>
      <c r="WVI80" s="20"/>
      <c r="WVJ80" s="20"/>
      <c r="WVK80" s="20"/>
      <c r="WVL80" s="20"/>
      <c r="WVM80" s="20"/>
      <c r="WVN80" s="20"/>
      <c r="WVO80" s="20"/>
      <c r="WVP80" s="20"/>
      <c r="WVQ80" s="20"/>
      <c r="WVR80" s="20"/>
      <c r="WVS80" s="20"/>
      <c r="WVT80" s="20"/>
      <c r="WVU80" s="20"/>
      <c r="WVV80" s="20"/>
      <c r="WVW80" s="20"/>
      <c r="WVX80" s="20"/>
      <c r="WVY80" s="20"/>
      <c r="WVZ80" s="20"/>
      <c r="WWA80" s="20"/>
      <c r="WWB80" s="20"/>
      <c r="WWC80" s="20"/>
      <c r="WWD80" s="20"/>
      <c r="WWE80" s="20"/>
      <c r="WWF80" s="20"/>
      <c r="WWG80" s="20"/>
      <c r="WWH80" s="20"/>
      <c r="WWI80" s="20"/>
      <c r="WWJ80" s="20"/>
      <c r="WWK80" s="20"/>
      <c r="WWL80" s="20"/>
      <c r="WWM80" s="20"/>
      <c r="WWN80" s="20"/>
      <c r="WWO80" s="20"/>
      <c r="WWP80" s="20"/>
      <c r="WWQ80" s="20"/>
      <c r="WWR80" s="20"/>
      <c r="WWS80" s="20"/>
      <c r="WWT80" s="20"/>
      <c r="WWU80" s="20"/>
      <c r="WWV80" s="20"/>
      <c r="WWW80" s="20"/>
      <c r="WWX80" s="20"/>
      <c r="WWY80" s="20"/>
      <c r="WWZ80" s="20"/>
      <c r="WXA80" s="20"/>
      <c r="WXB80" s="20"/>
      <c r="WXC80" s="20"/>
      <c r="WXD80" s="20"/>
      <c r="WXE80" s="20"/>
      <c r="WXF80" s="20"/>
      <c r="WXG80" s="20"/>
      <c r="WXH80" s="20"/>
      <c r="WXI80" s="20"/>
      <c r="WXJ80" s="20"/>
      <c r="WXK80" s="20"/>
      <c r="WXL80" s="20"/>
      <c r="WXM80" s="20"/>
      <c r="WXN80" s="20"/>
      <c r="WXO80" s="20"/>
      <c r="WXP80" s="20"/>
      <c r="WXQ80" s="20"/>
      <c r="WXR80" s="20"/>
      <c r="WXS80" s="20"/>
      <c r="WXT80" s="20"/>
      <c r="WXU80" s="20"/>
      <c r="WXV80" s="20"/>
      <c r="WXW80" s="20"/>
      <c r="WXX80" s="20"/>
      <c r="WXY80" s="20"/>
      <c r="WXZ80" s="20"/>
      <c r="WYA80" s="20"/>
      <c r="WYB80" s="20"/>
      <c r="WYC80" s="20"/>
      <c r="WYD80" s="20"/>
      <c r="WYE80" s="20"/>
      <c r="WYF80" s="20"/>
      <c r="WYG80" s="20"/>
      <c r="WYH80" s="20"/>
      <c r="WYI80" s="20"/>
      <c r="WYJ80" s="20"/>
      <c r="WYK80" s="20"/>
      <c r="WYL80" s="20"/>
      <c r="WYM80" s="20"/>
      <c r="WYN80" s="20"/>
      <c r="WYO80" s="20"/>
      <c r="WYP80" s="20"/>
      <c r="WYQ80" s="20"/>
      <c r="WYR80" s="20"/>
      <c r="WYS80" s="20"/>
      <c r="WYT80" s="20"/>
      <c r="WYU80" s="20"/>
      <c r="WYV80" s="20"/>
      <c r="WYW80" s="20"/>
      <c r="WYX80" s="20"/>
      <c r="WYY80" s="20"/>
      <c r="WYZ80" s="20"/>
      <c r="WZA80" s="20"/>
      <c r="WZB80" s="20"/>
      <c r="WZC80" s="20"/>
      <c r="WZD80" s="20"/>
      <c r="WZE80" s="20"/>
      <c r="WZF80" s="20"/>
      <c r="WZG80" s="20"/>
      <c r="WZH80" s="20"/>
      <c r="WZI80" s="20"/>
      <c r="WZJ80" s="20"/>
      <c r="WZK80" s="20"/>
      <c r="WZL80" s="20"/>
      <c r="WZM80" s="20"/>
      <c r="WZN80" s="20"/>
      <c r="WZO80" s="20"/>
      <c r="WZP80" s="20"/>
      <c r="WZQ80" s="20"/>
      <c r="WZR80" s="20"/>
      <c r="WZS80" s="20"/>
      <c r="WZT80" s="20"/>
      <c r="WZU80" s="20"/>
      <c r="WZV80" s="20"/>
      <c r="WZW80" s="20"/>
      <c r="WZX80" s="20"/>
      <c r="WZY80" s="20"/>
      <c r="WZZ80" s="20"/>
      <c r="XAA80" s="20"/>
      <c r="XAB80" s="20"/>
      <c r="XAC80" s="20"/>
      <c r="XAD80" s="20"/>
      <c r="XAE80" s="20"/>
      <c r="XAF80" s="20"/>
      <c r="XAG80" s="20"/>
      <c r="XAH80" s="20"/>
      <c r="XAI80" s="20"/>
      <c r="XAJ80" s="20"/>
      <c r="XAK80" s="20"/>
      <c r="XAL80" s="20"/>
      <c r="XAM80" s="20"/>
      <c r="XAN80" s="20"/>
      <c r="XAO80" s="20"/>
      <c r="XAP80" s="20"/>
      <c r="XAQ80" s="20"/>
      <c r="XAR80" s="20"/>
      <c r="XAS80" s="20"/>
      <c r="XAT80" s="20"/>
      <c r="XAU80" s="20"/>
      <c r="XAV80" s="20"/>
      <c r="XAW80" s="20"/>
      <c r="XAX80" s="20"/>
      <c r="XAY80" s="20"/>
      <c r="XAZ80" s="20"/>
      <c r="XBA80" s="20"/>
      <c r="XBB80" s="20"/>
      <c r="XBC80" s="20"/>
      <c r="XBD80" s="20"/>
      <c r="XBE80" s="20"/>
      <c r="XBF80" s="20"/>
      <c r="XBG80" s="20"/>
      <c r="XBH80" s="20"/>
      <c r="XBI80" s="20"/>
      <c r="XBJ80" s="20"/>
      <c r="XBK80" s="20"/>
      <c r="XBL80" s="20"/>
      <c r="XBM80" s="20"/>
      <c r="XBN80" s="20"/>
      <c r="XBO80" s="20"/>
      <c r="XBP80" s="20"/>
      <c r="XBQ80" s="20"/>
      <c r="XBR80" s="20"/>
      <c r="XBS80" s="20"/>
      <c r="XBT80" s="20"/>
      <c r="XBU80" s="20"/>
      <c r="XBV80" s="20"/>
      <c r="XBW80" s="20"/>
      <c r="XBX80" s="20"/>
      <c r="XBY80" s="20"/>
      <c r="XBZ80" s="20"/>
      <c r="XCA80" s="20"/>
      <c r="XCB80" s="20"/>
      <c r="XCC80" s="20"/>
      <c r="XCD80" s="20"/>
      <c r="XCE80" s="20"/>
      <c r="XCF80" s="20"/>
      <c r="XCG80" s="20"/>
      <c r="XCH80" s="20"/>
      <c r="XCI80" s="20"/>
      <c r="XCJ80" s="20"/>
      <c r="XCK80" s="20"/>
      <c r="XCL80" s="20"/>
      <c r="XCM80" s="20"/>
      <c r="XCN80" s="20"/>
      <c r="XCO80" s="20"/>
      <c r="XCP80" s="20"/>
      <c r="XCQ80" s="20"/>
      <c r="XCR80" s="20"/>
      <c r="XCS80" s="20"/>
      <c r="XCT80" s="20"/>
      <c r="XCU80" s="20"/>
      <c r="XCV80" s="20"/>
      <c r="XCW80" s="20"/>
      <c r="XCX80" s="20"/>
      <c r="XCY80" s="20"/>
    </row>
    <row r="81" spans="1:41" ht="22.5" customHeight="1" thickBot="1">
      <c r="A81" s="148">
        <v>2</v>
      </c>
      <c r="B81" s="220" t="s">
        <v>193</v>
      </c>
      <c r="C81" s="221"/>
      <c r="D81" s="221"/>
      <c r="E81" s="221"/>
      <c r="F81" s="221"/>
      <c r="G81" s="221"/>
      <c r="H81" s="221"/>
      <c r="I81" s="221"/>
      <c r="J81" s="221"/>
      <c r="K81" s="221"/>
      <c r="L81" s="221"/>
      <c r="M81" s="221"/>
      <c r="N81" s="221"/>
      <c r="O81" s="221"/>
      <c r="P81" s="221"/>
      <c r="Q81" s="221"/>
      <c r="R81" s="337"/>
      <c r="S81" s="337"/>
      <c r="T81" s="222"/>
      <c r="U81" s="35"/>
      <c r="V81" s="305">
        <f t="shared" si="5"/>
        <v>0</v>
      </c>
      <c r="W81" s="287" t="e">
        <f t="shared" si="6"/>
        <v>#N/A</v>
      </c>
      <c r="X81" s="52"/>
      <c r="Y81" s="360" t="e">
        <v>#VALUE!</v>
      </c>
      <c r="Z81" s="331" t="s">
        <v>392</v>
      </c>
      <c r="AA81" s="342"/>
      <c r="AB81" s="341"/>
      <c r="AC81" s="352"/>
      <c r="AD81" s="352"/>
      <c r="AE81" s="353"/>
      <c r="AF81" s="353"/>
      <c r="AG81" s="353"/>
      <c r="AH81" s="353"/>
      <c r="AI81" s="353"/>
      <c r="AJ81" s="353"/>
      <c r="AK81" s="346"/>
      <c r="AL81" s="45" t="e">
        <v>#N/A</v>
      </c>
      <c r="AM81" s="280"/>
      <c r="AN81" s="347" t="e">
        <v>#N/A</v>
      </c>
      <c r="AO81" s="36" t="e">
        <f t="shared" si="4"/>
        <v>#N/A</v>
      </c>
    </row>
    <row r="82" spans="1:41" ht="22.5" customHeight="1">
      <c r="A82" s="148">
        <v>2</v>
      </c>
      <c r="B82" s="275" t="s">
        <v>564</v>
      </c>
      <c r="C82" s="178" t="s">
        <v>341</v>
      </c>
      <c r="D82" s="178"/>
      <c r="E82" s="178" t="s">
        <v>24</v>
      </c>
      <c r="F82" s="178" t="s">
        <v>194</v>
      </c>
      <c r="G82" s="215" t="s">
        <v>565</v>
      </c>
      <c r="H82" s="178" t="s">
        <v>341</v>
      </c>
      <c r="I82" s="178" t="s">
        <v>341</v>
      </c>
      <c r="J82" s="178" t="s">
        <v>341</v>
      </c>
      <c r="K82" s="233" t="s">
        <v>566</v>
      </c>
      <c r="L82" s="233" t="s">
        <v>21</v>
      </c>
      <c r="M82" s="178" t="s">
        <v>22</v>
      </c>
      <c r="N82" s="178" t="s">
        <v>23</v>
      </c>
      <c r="O82" s="178">
        <v>8</v>
      </c>
      <c r="P82" s="217">
        <v>2E-3</v>
      </c>
      <c r="Q82" s="218">
        <v>2238.7127999999998</v>
      </c>
      <c r="R82" s="338">
        <v>5.18</v>
      </c>
      <c r="S82" s="338">
        <v>4.22</v>
      </c>
      <c r="T82" s="219">
        <v>4</v>
      </c>
      <c r="U82" s="35"/>
      <c r="V82" s="305">
        <f t="shared" si="5"/>
        <v>0</v>
      </c>
      <c r="W82" s="287">
        <f t="shared" si="6"/>
        <v>2</v>
      </c>
      <c r="X82" s="52"/>
      <c r="Y82" s="360">
        <v>2E-3</v>
      </c>
      <c r="Z82" s="331">
        <v>2308.7357999999999</v>
      </c>
      <c r="AA82" s="342">
        <v>2216.5797604099998</v>
      </c>
      <c r="AB82" s="341">
        <v>2E-3</v>
      </c>
      <c r="AC82" s="352" t="s">
        <v>11</v>
      </c>
      <c r="AD82" s="352" t="s">
        <v>352</v>
      </c>
      <c r="AE82" s="353" t="s">
        <v>345</v>
      </c>
      <c r="AF82" s="353" t="s">
        <v>567</v>
      </c>
      <c r="AG82" s="353" t="s">
        <v>345</v>
      </c>
      <c r="AH82" s="353" t="s">
        <v>22</v>
      </c>
      <c r="AI82" s="353" t="s">
        <v>347</v>
      </c>
      <c r="AJ82" s="353" t="s">
        <v>23</v>
      </c>
      <c r="AK82" s="346" t="s">
        <v>348</v>
      </c>
      <c r="AL82" s="45">
        <v>2</v>
      </c>
      <c r="AM82" s="280"/>
      <c r="AN82" s="347" t="s">
        <v>564</v>
      </c>
      <c r="AO82" s="36" t="b">
        <f t="shared" si="4"/>
        <v>1</v>
      </c>
    </row>
    <row r="83" spans="1:41" ht="22.5" customHeight="1">
      <c r="A83" s="148">
        <v>2</v>
      </c>
      <c r="B83" s="276" t="s">
        <v>564</v>
      </c>
      <c r="C83" s="98" t="s">
        <v>341</v>
      </c>
      <c r="D83" s="98"/>
      <c r="E83" s="98" t="s">
        <v>16</v>
      </c>
      <c r="F83" s="98" t="s">
        <v>196</v>
      </c>
      <c r="G83" s="106" t="s">
        <v>568</v>
      </c>
      <c r="H83" s="149" t="s">
        <v>341</v>
      </c>
      <c r="I83" s="149" t="s">
        <v>341</v>
      </c>
      <c r="J83" s="149" t="s">
        <v>341</v>
      </c>
      <c r="K83" s="100" t="s">
        <v>569</v>
      </c>
      <c r="L83" s="100" t="s">
        <v>40</v>
      </c>
      <c r="M83" s="98" t="s">
        <v>22</v>
      </c>
      <c r="N83" s="98" t="s">
        <v>23</v>
      </c>
      <c r="O83" s="98">
        <v>8</v>
      </c>
      <c r="P83" s="101">
        <v>2E-3</v>
      </c>
      <c r="Q83" s="102">
        <v>2238.7127999999998</v>
      </c>
      <c r="R83" s="335">
        <v>5.18</v>
      </c>
      <c r="S83" s="335">
        <v>4.22</v>
      </c>
      <c r="T83" s="103">
        <v>4</v>
      </c>
      <c r="U83" s="35"/>
      <c r="V83" s="305">
        <f t="shared" si="5"/>
        <v>0</v>
      </c>
      <c r="W83" s="287">
        <f t="shared" si="6"/>
        <v>2</v>
      </c>
      <c r="X83" s="52"/>
      <c r="Y83" s="360">
        <v>2E-3</v>
      </c>
      <c r="Z83" s="331">
        <v>2308.7357999999999</v>
      </c>
      <c r="AA83" s="342">
        <v>2216.5797604099998</v>
      </c>
      <c r="AB83" s="341">
        <v>2E-3</v>
      </c>
      <c r="AC83" s="352" t="s">
        <v>11</v>
      </c>
      <c r="AD83" s="352" t="s">
        <v>344</v>
      </c>
      <c r="AE83" s="353" t="s">
        <v>345</v>
      </c>
      <c r="AF83" s="353" t="s">
        <v>570</v>
      </c>
      <c r="AG83" s="353" t="s">
        <v>345</v>
      </c>
      <c r="AH83" s="353" t="s">
        <v>22</v>
      </c>
      <c r="AI83" s="353" t="s">
        <v>347</v>
      </c>
      <c r="AJ83" s="353" t="s">
        <v>23</v>
      </c>
      <c r="AK83" s="346" t="s">
        <v>348</v>
      </c>
      <c r="AL83" s="45">
        <v>2</v>
      </c>
      <c r="AM83" s="280"/>
      <c r="AN83" s="347" t="s">
        <v>564</v>
      </c>
      <c r="AO83" s="36" t="b">
        <f t="shared" si="4"/>
        <v>1</v>
      </c>
    </row>
    <row r="84" spans="1:41" ht="22.5" customHeight="1">
      <c r="A84" s="148">
        <v>2</v>
      </c>
      <c r="B84" s="136" t="s">
        <v>571</v>
      </c>
      <c r="C84" s="57" t="s">
        <v>341</v>
      </c>
      <c r="D84" s="57"/>
      <c r="E84" s="57" t="s">
        <v>16</v>
      </c>
      <c r="F84" s="57" t="s">
        <v>199</v>
      </c>
      <c r="G84" s="16" t="s">
        <v>572</v>
      </c>
      <c r="H84" s="57" t="s">
        <v>341</v>
      </c>
      <c r="I84" s="57" t="s">
        <v>341</v>
      </c>
      <c r="J84" s="57" t="s">
        <v>341</v>
      </c>
      <c r="K84" s="57" t="s">
        <v>368</v>
      </c>
      <c r="L84" s="57" t="s">
        <v>21</v>
      </c>
      <c r="M84" s="71" t="s">
        <v>22</v>
      </c>
      <c r="N84" s="71" t="s">
        <v>23</v>
      </c>
      <c r="O84" s="71">
        <v>8</v>
      </c>
      <c r="P84" s="72">
        <v>2E-3</v>
      </c>
      <c r="Q84" s="60">
        <v>1095.683</v>
      </c>
      <c r="R84" s="334">
        <v>1.94</v>
      </c>
      <c r="S84" s="334">
        <v>3.99</v>
      </c>
      <c r="T84" s="17">
        <v>3</v>
      </c>
      <c r="U84" s="35"/>
      <c r="V84" s="305">
        <f t="shared" si="5"/>
        <v>0</v>
      </c>
      <c r="W84" s="287">
        <f t="shared" si="6"/>
        <v>1</v>
      </c>
      <c r="X84" s="52"/>
      <c r="Y84" s="360">
        <v>2E-3</v>
      </c>
      <c r="Z84" s="331">
        <v>1288.1638</v>
      </c>
      <c r="AA84" s="342">
        <v>1697.0235826099999</v>
      </c>
      <c r="AB84" s="341">
        <v>2E-3</v>
      </c>
      <c r="AC84" s="352" t="s">
        <v>11</v>
      </c>
      <c r="AD84" s="352" t="s">
        <v>344</v>
      </c>
      <c r="AE84" s="353" t="s">
        <v>345</v>
      </c>
      <c r="AF84" s="353" t="s">
        <v>442</v>
      </c>
      <c r="AG84" s="353" t="s">
        <v>345</v>
      </c>
      <c r="AH84" s="353" t="s">
        <v>22</v>
      </c>
      <c r="AI84" s="353" t="s">
        <v>347</v>
      </c>
      <c r="AJ84" s="353" t="s">
        <v>23</v>
      </c>
      <c r="AK84" s="346" t="s">
        <v>348</v>
      </c>
      <c r="AL84" s="45">
        <v>2</v>
      </c>
      <c r="AM84" s="280"/>
      <c r="AN84" s="347" t="s">
        <v>571</v>
      </c>
      <c r="AO84" s="36" t="b">
        <f t="shared" si="4"/>
        <v>1</v>
      </c>
    </row>
    <row r="85" spans="1:41" ht="22.5" customHeight="1">
      <c r="A85" s="148">
        <v>2</v>
      </c>
      <c r="B85" s="136" t="s">
        <v>573</v>
      </c>
      <c r="C85" s="57" t="s">
        <v>341</v>
      </c>
      <c r="D85" s="57"/>
      <c r="E85" s="57" t="s">
        <v>16</v>
      </c>
      <c r="F85" s="57" t="s">
        <v>200</v>
      </c>
      <c r="G85" s="16" t="s">
        <v>574</v>
      </c>
      <c r="H85" s="57" t="s">
        <v>341</v>
      </c>
      <c r="I85" s="57" t="s">
        <v>341</v>
      </c>
      <c r="J85" s="57" t="s">
        <v>341</v>
      </c>
      <c r="K85" s="57" t="s">
        <v>368</v>
      </c>
      <c r="L85" s="57" t="s">
        <v>21</v>
      </c>
      <c r="M85" s="71" t="s">
        <v>22</v>
      </c>
      <c r="N85" s="71" t="s">
        <v>23</v>
      </c>
      <c r="O85" s="71">
        <v>8</v>
      </c>
      <c r="P85" s="72">
        <v>2E-3</v>
      </c>
      <c r="Q85" s="60">
        <v>848.10249999999996</v>
      </c>
      <c r="R85" s="334">
        <v>3.67</v>
      </c>
      <c r="S85" s="334">
        <v>4.22</v>
      </c>
      <c r="T85" s="17">
        <v>3</v>
      </c>
      <c r="U85" s="35"/>
      <c r="V85" s="305">
        <f t="shared" si="5"/>
        <v>0</v>
      </c>
      <c r="W85" s="287">
        <f t="shared" si="6"/>
        <v>1</v>
      </c>
      <c r="X85" s="52"/>
      <c r="Y85" s="360">
        <v>2E-3</v>
      </c>
      <c r="Z85" s="331">
        <v>885.57989999999995</v>
      </c>
      <c r="AA85" s="342">
        <v>1176.5149129900001</v>
      </c>
      <c r="AB85" s="341">
        <v>2E-3</v>
      </c>
      <c r="AC85" s="352" t="s">
        <v>11</v>
      </c>
      <c r="AD85" s="352" t="s">
        <v>344</v>
      </c>
      <c r="AE85" s="353" t="s">
        <v>345</v>
      </c>
      <c r="AF85" s="353" t="s">
        <v>442</v>
      </c>
      <c r="AG85" s="353" t="s">
        <v>345</v>
      </c>
      <c r="AH85" s="353" t="s">
        <v>22</v>
      </c>
      <c r="AI85" s="353" t="s">
        <v>347</v>
      </c>
      <c r="AJ85" s="353" t="s">
        <v>23</v>
      </c>
      <c r="AK85" s="346" t="s">
        <v>348</v>
      </c>
      <c r="AL85" s="45">
        <v>2</v>
      </c>
      <c r="AM85" s="280"/>
      <c r="AN85" s="347" t="s">
        <v>573</v>
      </c>
      <c r="AO85" s="36" t="b">
        <f t="shared" si="4"/>
        <v>1</v>
      </c>
    </row>
    <row r="86" spans="1:41" ht="22.5" customHeight="1">
      <c r="A86" s="148">
        <v>2</v>
      </c>
      <c r="B86" s="150" t="s">
        <v>575</v>
      </c>
      <c r="C86" s="81" t="s">
        <v>341</v>
      </c>
      <c r="D86" s="81"/>
      <c r="E86" s="81" t="s">
        <v>24</v>
      </c>
      <c r="F86" s="88" t="s">
        <v>210</v>
      </c>
      <c r="G86" s="83" t="s">
        <v>576</v>
      </c>
      <c r="H86" s="81" t="s">
        <v>341</v>
      </c>
      <c r="I86" s="81" t="s">
        <v>341</v>
      </c>
      <c r="J86" s="81" t="s">
        <v>341</v>
      </c>
      <c r="K86" s="81" t="s">
        <v>556</v>
      </c>
      <c r="L86" s="81" t="s">
        <v>21</v>
      </c>
      <c r="M86" s="81" t="s">
        <v>22</v>
      </c>
      <c r="N86" s="81" t="s">
        <v>23</v>
      </c>
      <c r="O86" s="81">
        <v>8</v>
      </c>
      <c r="P86" s="84">
        <v>2.5000000000000001E-3</v>
      </c>
      <c r="Q86" s="85">
        <v>199.982</v>
      </c>
      <c r="R86" s="339">
        <v>3.22</v>
      </c>
      <c r="S86" s="339">
        <v>6.81</v>
      </c>
      <c r="T86" s="86">
        <v>4</v>
      </c>
      <c r="U86" s="35"/>
      <c r="V86" s="305">
        <f t="shared" si="5"/>
        <v>0</v>
      </c>
      <c r="W86" s="287">
        <f t="shared" si="6"/>
        <v>1</v>
      </c>
      <c r="X86" s="52"/>
      <c r="Y86" s="360">
        <v>2.5000000000000001E-3</v>
      </c>
      <c r="Z86" s="331">
        <v>222.1926</v>
      </c>
      <c r="AA86" s="342">
        <v>412.93974997000004</v>
      </c>
      <c r="AB86" s="341">
        <v>2.5000000000000001E-3</v>
      </c>
      <c r="AC86" s="352" t="s">
        <v>11</v>
      </c>
      <c r="AD86" s="352" t="s">
        <v>577</v>
      </c>
      <c r="AE86" s="353" t="s">
        <v>345</v>
      </c>
      <c r="AF86" s="353" t="s">
        <v>446</v>
      </c>
      <c r="AG86" s="353" t="s">
        <v>345</v>
      </c>
      <c r="AH86" s="353" t="s">
        <v>22</v>
      </c>
      <c r="AI86" s="353" t="s">
        <v>347</v>
      </c>
      <c r="AJ86" s="353" t="s">
        <v>23</v>
      </c>
      <c r="AK86" s="346" t="s">
        <v>348</v>
      </c>
      <c r="AL86" s="45">
        <v>3</v>
      </c>
      <c r="AM86" s="280"/>
      <c r="AN86" s="347" t="s">
        <v>575</v>
      </c>
      <c r="AO86" s="36" t="b">
        <f t="shared" si="4"/>
        <v>1</v>
      </c>
    </row>
    <row r="87" spans="1:41" ht="22.5" customHeight="1" thickBot="1">
      <c r="A87" s="148">
        <v>2</v>
      </c>
      <c r="B87" s="151" t="s">
        <v>575</v>
      </c>
      <c r="C87" s="153" t="s">
        <v>341</v>
      </c>
      <c r="D87" s="153"/>
      <c r="E87" s="153" t="s">
        <v>16</v>
      </c>
      <c r="F87" s="89" t="s">
        <v>213</v>
      </c>
      <c r="G87" s="211" t="s">
        <v>578</v>
      </c>
      <c r="H87" s="153" t="s">
        <v>341</v>
      </c>
      <c r="I87" s="153" t="s">
        <v>341</v>
      </c>
      <c r="J87" s="153" t="s">
        <v>341</v>
      </c>
      <c r="K87" s="153" t="s">
        <v>556</v>
      </c>
      <c r="L87" s="153" t="s">
        <v>21</v>
      </c>
      <c r="M87" s="153" t="s">
        <v>22</v>
      </c>
      <c r="N87" s="153" t="s">
        <v>23</v>
      </c>
      <c r="O87" s="153">
        <v>8</v>
      </c>
      <c r="P87" s="212">
        <v>2.5000000000000001E-3</v>
      </c>
      <c r="Q87" s="213">
        <v>199.982</v>
      </c>
      <c r="R87" s="340">
        <v>3.22</v>
      </c>
      <c r="S87" s="340">
        <v>6.81</v>
      </c>
      <c r="T87" s="214">
        <v>4</v>
      </c>
      <c r="U87" s="35"/>
      <c r="V87" s="305">
        <f t="shared" si="5"/>
        <v>0</v>
      </c>
      <c r="W87" s="287">
        <f t="shared" si="6"/>
        <v>1</v>
      </c>
      <c r="X87" s="52"/>
      <c r="Y87" s="360">
        <v>2.5000000000000001E-3</v>
      </c>
      <c r="Z87" s="331">
        <v>222.1926</v>
      </c>
      <c r="AA87" s="342">
        <v>412.93974997000004</v>
      </c>
      <c r="AB87" s="341">
        <v>2.5000000000000001E-3</v>
      </c>
      <c r="AC87" s="352" t="s">
        <v>11</v>
      </c>
      <c r="AD87" s="352" t="s">
        <v>344</v>
      </c>
      <c r="AE87" s="353" t="s">
        <v>345</v>
      </c>
      <c r="AF87" s="353" t="s">
        <v>375</v>
      </c>
      <c r="AG87" s="353" t="s">
        <v>345</v>
      </c>
      <c r="AH87" s="353" t="s">
        <v>22</v>
      </c>
      <c r="AI87" s="353" t="s">
        <v>347</v>
      </c>
      <c r="AJ87" s="353" t="s">
        <v>23</v>
      </c>
      <c r="AK87" s="346" t="s">
        <v>348</v>
      </c>
      <c r="AL87" s="45">
        <v>3</v>
      </c>
      <c r="AM87" s="280"/>
      <c r="AN87" s="347" t="s">
        <v>575</v>
      </c>
      <c r="AO87" s="36" t="b">
        <f t="shared" si="4"/>
        <v>1</v>
      </c>
    </row>
    <row r="88" spans="1:41" ht="22.5" customHeight="1" thickBot="1">
      <c r="A88" s="148">
        <v>2</v>
      </c>
      <c r="B88" s="220" t="s">
        <v>230</v>
      </c>
      <c r="C88" s="221"/>
      <c r="D88" s="221"/>
      <c r="E88" s="221"/>
      <c r="F88" s="221"/>
      <c r="G88" s="221"/>
      <c r="H88" s="221"/>
      <c r="I88" s="221"/>
      <c r="J88" s="221"/>
      <c r="K88" s="221"/>
      <c r="L88" s="221"/>
      <c r="M88" s="221"/>
      <c r="N88" s="221"/>
      <c r="O88" s="221"/>
      <c r="P88" s="221"/>
      <c r="Q88" s="221"/>
      <c r="R88" s="337"/>
      <c r="S88" s="337"/>
      <c r="T88" s="222"/>
      <c r="U88" s="35"/>
      <c r="V88" s="305">
        <f t="shared" si="5"/>
        <v>0</v>
      </c>
      <c r="W88" s="287" t="e">
        <f t="shared" si="6"/>
        <v>#N/A</v>
      </c>
      <c r="X88" s="52"/>
      <c r="Y88" s="360" t="e">
        <v>#VALUE!</v>
      </c>
      <c r="Z88" s="331" t="s">
        <v>392</v>
      </c>
      <c r="AA88" s="342"/>
      <c r="AB88" s="341"/>
      <c r="AC88" s="352"/>
      <c r="AD88" s="352"/>
      <c r="AE88" s="353"/>
      <c r="AF88" s="353"/>
      <c r="AG88" s="353"/>
      <c r="AH88" s="353"/>
      <c r="AI88" s="353"/>
      <c r="AJ88" s="353"/>
      <c r="AK88" s="346"/>
      <c r="AL88" s="45" t="e">
        <v>#N/A</v>
      </c>
      <c r="AM88" s="280"/>
      <c r="AN88" s="347" t="e">
        <v>#N/A</v>
      </c>
      <c r="AO88" s="36" t="e">
        <f t="shared" si="4"/>
        <v>#N/A</v>
      </c>
    </row>
    <row r="89" spans="1:41" ht="22.5" customHeight="1">
      <c r="A89" s="148">
        <v>2</v>
      </c>
      <c r="B89" s="275" t="s">
        <v>579</v>
      </c>
      <c r="C89" s="178" t="s">
        <v>341</v>
      </c>
      <c r="D89" s="178"/>
      <c r="E89" s="178" t="s">
        <v>24</v>
      </c>
      <c r="F89" s="178" t="s">
        <v>231</v>
      </c>
      <c r="G89" s="215" t="s">
        <v>580</v>
      </c>
      <c r="H89" s="216"/>
      <c r="I89" s="178" t="s">
        <v>341</v>
      </c>
      <c r="J89" s="216"/>
      <c r="K89" s="178" t="s">
        <v>581</v>
      </c>
      <c r="L89" s="178" t="s">
        <v>21</v>
      </c>
      <c r="M89" s="178" t="s">
        <v>22</v>
      </c>
      <c r="N89" s="178" t="s">
        <v>23</v>
      </c>
      <c r="O89" s="178">
        <v>9</v>
      </c>
      <c r="P89" s="217">
        <v>2.5000000000000001E-3</v>
      </c>
      <c r="Q89" s="218">
        <v>188.2603</v>
      </c>
      <c r="R89" s="338">
        <v>9.0220000000000002</v>
      </c>
      <c r="S89" s="338">
        <v>3.53</v>
      </c>
      <c r="T89" s="219">
        <v>4</v>
      </c>
      <c r="U89" s="35"/>
      <c r="V89" s="305">
        <f t="shared" si="5"/>
        <v>0</v>
      </c>
      <c r="W89" s="287">
        <f t="shared" si="6"/>
        <v>1</v>
      </c>
      <c r="X89" s="52"/>
      <c r="Y89" s="360">
        <v>2.5000000000000001E-3</v>
      </c>
      <c r="Z89" s="331">
        <v>249.20269999999999</v>
      </c>
      <c r="AA89" s="342">
        <v>335.54641737000003</v>
      </c>
      <c r="AB89" s="341">
        <v>2.5000000000000001E-3</v>
      </c>
      <c r="AC89" s="352" t="s">
        <v>11</v>
      </c>
      <c r="AD89" s="352" t="s">
        <v>352</v>
      </c>
      <c r="AE89" s="353" t="s">
        <v>345</v>
      </c>
      <c r="AF89" s="353" t="s">
        <v>402</v>
      </c>
      <c r="AG89" s="353" t="s">
        <v>345</v>
      </c>
      <c r="AH89" s="353" t="s">
        <v>22</v>
      </c>
      <c r="AI89" s="353" t="s">
        <v>347</v>
      </c>
      <c r="AJ89" s="353" t="s">
        <v>23</v>
      </c>
      <c r="AK89" s="346" t="s">
        <v>582</v>
      </c>
      <c r="AL89" s="45">
        <v>3</v>
      </c>
      <c r="AM89" s="280"/>
      <c r="AN89" s="347" t="s">
        <v>579</v>
      </c>
      <c r="AO89" s="36" t="b">
        <f t="shared" si="4"/>
        <v>1</v>
      </c>
    </row>
    <row r="90" spans="1:41" ht="22.5" customHeight="1" thickBot="1">
      <c r="A90" s="148">
        <v>2</v>
      </c>
      <c r="B90" s="277" t="s">
        <v>579</v>
      </c>
      <c r="C90" s="104" t="s">
        <v>341</v>
      </c>
      <c r="D90" s="104"/>
      <c r="E90" s="104" t="s">
        <v>16</v>
      </c>
      <c r="F90" s="104" t="s">
        <v>233</v>
      </c>
      <c r="G90" s="223" t="s">
        <v>583</v>
      </c>
      <c r="H90" s="224"/>
      <c r="I90" s="104" t="s">
        <v>341</v>
      </c>
      <c r="J90" s="224"/>
      <c r="K90" s="104" t="s">
        <v>429</v>
      </c>
      <c r="L90" s="104" t="s">
        <v>40</v>
      </c>
      <c r="M90" s="104" t="s">
        <v>22</v>
      </c>
      <c r="N90" s="104" t="s">
        <v>23</v>
      </c>
      <c r="O90" s="104">
        <v>9</v>
      </c>
      <c r="P90" s="225">
        <v>2.5000000000000001E-3</v>
      </c>
      <c r="Q90" s="226">
        <v>188.2603</v>
      </c>
      <c r="R90" s="336">
        <v>9.0220000000000002</v>
      </c>
      <c r="S90" s="336">
        <v>3.53</v>
      </c>
      <c r="T90" s="232">
        <v>4</v>
      </c>
      <c r="U90" s="35"/>
      <c r="V90" s="305">
        <f t="shared" si="5"/>
        <v>0</v>
      </c>
      <c r="W90" s="287">
        <f t="shared" si="6"/>
        <v>1</v>
      </c>
      <c r="X90" s="52"/>
      <c r="Y90" s="360">
        <v>2.5000000000000001E-3</v>
      </c>
      <c r="Z90" s="331">
        <v>249.20269999999999</v>
      </c>
      <c r="AA90" s="342">
        <v>335.54641737000003</v>
      </c>
      <c r="AB90" s="341">
        <v>2.5000000000000001E-3</v>
      </c>
      <c r="AC90" s="352" t="s">
        <v>11</v>
      </c>
      <c r="AD90" s="352" t="s">
        <v>344</v>
      </c>
      <c r="AE90" s="353" t="s">
        <v>345</v>
      </c>
      <c r="AF90" s="353" t="s">
        <v>402</v>
      </c>
      <c r="AG90" s="353" t="s">
        <v>345</v>
      </c>
      <c r="AH90" s="353" t="s">
        <v>22</v>
      </c>
      <c r="AI90" s="353" t="s">
        <v>347</v>
      </c>
      <c r="AJ90" s="353" t="s">
        <v>23</v>
      </c>
      <c r="AK90" s="346" t="s">
        <v>582</v>
      </c>
      <c r="AL90" s="45">
        <v>3</v>
      </c>
      <c r="AM90" s="280"/>
      <c r="AN90" s="347" t="s">
        <v>579</v>
      </c>
      <c r="AO90" s="36" t="b">
        <f t="shared" si="4"/>
        <v>1</v>
      </c>
    </row>
    <row r="91" spans="1:41" ht="22.5" customHeight="1" thickBot="1">
      <c r="A91" s="148">
        <v>2</v>
      </c>
      <c r="B91" s="49" t="s">
        <v>298</v>
      </c>
      <c r="C91" s="79"/>
      <c r="D91" s="79"/>
      <c r="E91" s="79"/>
      <c r="F91" s="79"/>
      <c r="G91" s="79"/>
      <c r="H91" s="79"/>
      <c r="I91" s="79"/>
      <c r="J91" s="79"/>
      <c r="K91" s="306"/>
      <c r="L91" s="79"/>
      <c r="M91" s="79"/>
      <c r="N91" s="79"/>
      <c r="O91" s="79"/>
      <c r="P91" s="79"/>
      <c r="Q91" s="79"/>
      <c r="R91" s="79"/>
      <c r="S91" s="79"/>
      <c r="T91" s="229"/>
      <c r="U91" s="35"/>
      <c r="V91" s="305">
        <f t="shared" si="5"/>
        <v>0</v>
      </c>
      <c r="W91" s="287" t="e">
        <f t="shared" si="6"/>
        <v>#N/A</v>
      </c>
      <c r="X91" s="52"/>
      <c r="Y91" s="360" t="e">
        <v>#VALUE!</v>
      </c>
      <c r="Z91" s="331" t="s">
        <v>392</v>
      </c>
      <c r="AA91" s="342"/>
      <c r="AB91" s="341"/>
      <c r="AC91" s="352"/>
      <c r="AD91" s="352"/>
      <c r="AE91" s="353"/>
      <c r="AF91" s="353"/>
      <c r="AG91" s="353"/>
      <c r="AH91" s="353"/>
      <c r="AI91" s="353"/>
      <c r="AJ91" s="353"/>
      <c r="AK91" s="346"/>
      <c r="AL91" s="45" t="e">
        <v>#N/A</v>
      </c>
      <c r="AM91" s="280"/>
      <c r="AN91" s="347" t="e">
        <v>#N/A</v>
      </c>
      <c r="AO91" s="36" t="e">
        <f t="shared" si="4"/>
        <v>#N/A</v>
      </c>
    </row>
    <row r="92" spans="1:41" ht="22.5" customHeight="1">
      <c r="A92" s="148">
        <v>2</v>
      </c>
      <c r="B92" s="227" t="s">
        <v>584</v>
      </c>
      <c r="C92" s="178"/>
      <c r="D92" s="178"/>
      <c r="E92" s="178" t="s">
        <v>24</v>
      </c>
      <c r="F92" s="228" t="s">
        <v>300</v>
      </c>
      <c r="G92" s="215" t="s">
        <v>585</v>
      </c>
      <c r="H92" s="215"/>
      <c r="I92" s="215"/>
      <c r="J92" s="215"/>
      <c r="K92" s="178" t="s">
        <v>586</v>
      </c>
      <c r="L92" s="178" t="s">
        <v>302</v>
      </c>
      <c r="M92" s="228" t="s">
        <v>34</v>
      </c>
      <c r="N92" s="178" t="s">
        <v>54</v>
      </c>
      <c r="O92" s="178">
        <v>6</v>
      </c>
      <c r="P92" s="217">
        <v>3.8E-3</v>
      </c>
      <c r="Q92" s="218">
        <v>778.90944000000002</v>
      </c>
      <c r="R92" s="218" t="s">
        <v>151</v>
      </c>
      <c r="S92" s="218" t="s">
        <v>151</v>
      </c>
      <c r="T92" s="219">
        <v>6</v>
      </c>
      <c r="U92" s="35"/>
      <c r="V92" s="305">
        <f t="shared" si="5"/>
        <v>0</v>
      </c>
      <c r="W92" s="287">
        <f t="shared" si="6"/>
        <v>2</v>
      </c>
      <c r="X92" s="52"/>
      <c r="Y92" s="360">
        <v>3.8E-3</v>
      </c>
      <c r="Z92" s="331">
        <v>548.71858999999995</v>
      </c>
      <c r="AA92" s="342">
        <v>522.69352042084302</v>
      </c>
      <c r="AB92" s="341">
        <v>3.8E-3</v>
      </c>
      <c r="AC92" s="352" t="s">
        <v>11</v>
      </c>
      <c r="AD92" s="352" t="s">
        <v>352</v>
      </c>
      <c r="AE92" s="353" t="s">
        <v>345</v>
      </c>
      <c r="AF92" s="353" t="s">
        <v>587</v>
      </c>
      <c r="AG92" s="353" t="s">
        <v>345</v>
      </c>
      <c r="AH92" s="353" t="s">
        <v>34</v>
      </c>
      <c r="AI92" s="353" t="s">
        <v>347</v>
      </c>
      <c r="AJ92" s="353" t="s">
        <v>54</v>
      </c>
      <c r="AK92" s="346" t="s">
        <v>503</v>
      </c>
      <c r="AL92" s="45">
        <v>4</v>
      </c>
      <c r="AM92" s="280"/>
      <c r="AN92" s="347" t="s">
        <v>584</v>
      </c>
      <c r="AO92" s="36" t="b">
        <f t="shared" si="4"/>
        <v>1</v>
      </c>
    </row>
    <row r="93" spans="1:41" ht="22.5" customHeight="1">
      <c r="A93" s="148">
        <v>2</v>
      </c>
      <c r="B93" s="134" t="s">
        <v>584</v>
      </c>
      <c r="C93" s="98"/>
      <c r="D93" s="98"/>
      <c r="E93" s="98" t="s">
        <v>24</v>
      </c>
      <c r="F93" s="100" t="s">
        <v>304</v>
      </c>
      <c r="G93" s="100" t="s">
        <v>588</v>
      </c>
      <c r="H93" s="149"/>
      <c r="I93" s="149"/>
      <c r="J93" s="149"/>
      <c r="K93" s="100" t="s">
        <v>128</v>
      </c>
      <c r="L93" s="100" t="s">
        <v>305</v>
      </c>
      <c r="M93" s="98" t="s">
        <v>22</v>
      </c>
      <c r="N93" s="98" t="s">
        <v>54</v>
      </c>
      <c r="O93" s="98">
        <v>6</v>
      </c>
      <c r="P93" s="101">
        <v>3.8E-3</v>
      </c>
      <c r="Q93" s="218">
        <v>778.90944000000002</v>
      </c>
      <c r="R93" s="102" t="s">
        <v>151</v>
      </c>
      <c r="S93" s="102" t="s">
        <v>151</v>
      </c>
      <c r="T93" s="103">
        <v>6</v>
      </c>
      <c r="U93" s="35"/>
      <c r="V93" s="305">
        <f t="shared" si="5"/>
        <v>0</v>
      </c>
      <c r="W93" s="287">
        <f t="shared" si="6"/>
        <v>2</v>
      </c>
      <c r="X93" s="52"/>
      <c r="Y93" s="360">
        <v>3.8E-3</v>
      </c>
      <c r="Z93" s="331" t="s">
        <v>112</v>
      </c>
      <c r="AA93" s="342">
        <v>522.69352042084302</v>
      </c>
      <c r="AB93" s="341">
        <v>3.8E-3</v>
      </c>
      <c r="AC93" s="352" t="s">
        <v>366</v>
      </c>
      <c r="AD93" s="352" t="s">
        <v>352</v>
      </c>
      <c r="AE93" s="353" t="s">
        <v>345</v>
      </c>
      <c r="AF93" s="353" t="s">
        <v>589</v>
      </c>
      <c r="AG93" s="353" t="s">
        <v>345</v>
      </c>
      <c r="AH93" s="353" t="s">
        <v>22</v>
      </c>
      <c r="AI93" s="353" t="s">
        <v>347</v>
      </c>
      <c r="AJ93" s="353" t="s">
        <v>54</v>
      </c>
      <c r="AK93" s="346" t="s">
        <v>503</v>
      </c>
      <c r="AL93" s="45">
        <v>4</v>
      </c>
      <c r="AM93" s="280"/>
      <c r="AN93" s="347" t="s">
        <v>584</v>
      </c>
      <c r="AO93" s="36" t="b">
        <f t="shared" si="4"/>
        <v>1</v>
      </c>
    </row>
    <row r="94" spans="1:41" ht="22.5" customHeight="1" thickBot="1">
      <c r="A94" s="148">
        <v>2</v>
      </c>
      <c r="B94" s="152" t="s">
        <v>584</v>
      </c>
      <c r="C94" s="128"/>
      <c r="D94" s="128"/>
      <c r="E94" s="128" t="s">
        <v>24</v>
      </c>
      <c r="F94" s="130" t="s">
        <v>306</v>
      </c>
      <c r="G94" s="130" t="s">
        <v>590</v>
      </c>
      <c r="H94" s="209"/>
      <c r="I94" s="209"/>
      <c r="J94" s="209"/>
      <c r="K94" s="128" t="s">
        <v>183</v>
      </c>
      <c r="L94" s="128" t="s">
        <v>48</v>
      </c>
      <c r="M94" s="129" t="s">
        <v>78</v>
      </c>
      <c r="N94" s="128" t="s">
        <v>54</v>
      </c>
      <c r="O94" s="128">
        <v>6</v>
      </c>
      <c r="P94" s="210">
        <v>3.8E-3</v>
      </c>
      <c r="Q94" s="180">
        <v>778.90940000000001</v>
      </c>
      <c r="R94" s="180" t="s">
        <v>151</v>
      </c>
      <c r="S94" s="180" t="s">
        <v>151</v>
      </c>
      <c r="T94" s="131">
        <v>6</v>
      </c>
      <c r="U94" s="35"/>
      <c r="V94" s="305">
        <f t="shared" si="5"/>
        <v>0</v>
      </c>
      <c r="W94" s="287">
        <f t="shared" si="6"/>
        <v>2</v>
      </c>
      <c r="X94" s="52"/>
      <c r="Y94" s="360">
        <v>3.8E-3</v>
      </c>
      <c r="Z94" s="331">
        <v>548.71860000000004</v>
      </c>
      <c r="AA94" s="342">
        <v>522.69352042084302</v>
      </c>
      <c r="AB94" s="341">
        <v>3.8E-3</v>
      </c>
      <c r="AC94" s="352" t="s">
        <v>591</v>
      </c>
      <c r="AD94" s="352" t="s">
        <v>352</v>
      </c>
      <c r="AE94" s="353" t="s">
        <v>345</v>
      </c>
      <c r="AF94" s="353" t="s">
        <v>592</v>
      </c>
      <c r="AG94" s="353" t="s">
        <v>345</v>
      </c>
      <c r="AH94" s="353" t="s">
        <v>22</v>
      </c>
      <c r="AI94" s="353" t="s">
        <v>593</v>
      </c>
      <c r="AJ94" s="353" t="s">
        <v>54</v>
      </c>
      <c r="AK94" s="346" t="s">
        <v>503</v>
      </c>
      <c r="AL94" s="45">
        <v>4</v>
      </c>
      <c r="AM94" s="280"/>
      <c r="AN94" s="347" t="s">
        <v>584</v>
      </c>
      <c r="AO94" s="36" t="b">
        <f t="shared" si="4"/>
        <v>1</v>
      </c>
    </row>
    <row r="95" spans="1:41" ht="22.5" customHeight="1" thickBot="1">
      <c r="A95" s="148">
        <v>3</v>
      </c>
      <c r="B95" s="154" t="s">
        <v>167</v>
      </c>
      <c r="C95" s="157"/>
      <c r="D95" s="157"/>
      <c r="E95" s="155"/>
      <c r="F95" s="155"/>
      <c r="G95" s="155"/>
      <c r="H95" s="155"/>
      <c r="I95" s="155"/>
      <c r="J95" s="155"/>
      <c r="K95" s="307"/>
      <c r="L95" s="155"/>
      <c r="M95" s="155"/>
      <c r="N95" s="155"/>
      <c r="O95" s="155"/>
      <c r="P95" s="155"/>
      <c r="Q95" s="155"/>
      <c r="R95" s="155"/>
      <c r="S95" s="155"/>
      <c r="T95" s="156"/>
      <c r="U95" s="35"/>
      <c r="V95" s="305">
        <f t="shared" si="5"/>
        <v>0</v>
      </c>
      <c r="W95" s="287" t="e">
        <f t="shared" si="6"/>
        <v>#N/A</v>
      </c>
      <c r="X95" s="52"/>
      <c r="Y95" s="360" t="e">
        <v>#VALUE!</v>
      </c>
      <c r="Z95" s="331" t="s">
        <v>392</v>
      </c>
      <c r="AA95" s="342"/>
      <c r="AB95" s="341"/>
      <c r="AC95" s="352"/>
      <c r="AD95" s="352"/>
      <c r="AE95" s="353"/>
      <c r="AF95" s="353"/>
      <c r="AG95" s="353"/>
      <c r="AH95" s="353"/>
      <c r="AI95" s="353"/>
      <c r="AJ95" s="353"/>
      <c r="AK95" s="346"/>
      <c r="AL95" s="45" t="e">
        <v>#N/A</v>
      </c>
      <c r="AM95" s="280"/>
      <c r="AN95" s="347" t="e">
        <v>#N/A</v>
      </c>
      <c r="AO95" s="36" t="e">
        <f t="shared" si="4"/>
        <v>#N/A</v>
      </c>
    </row>
    <row r="96" spans="1:41" ht="22.5" customHeight="1" thickBot="1">
      <c r="A96" s="148">
        <v>3</v>
      </c>
      <c r="B96" s="205" t="s">
        <v>551</v>
      </c>
      <c r="C96" s="206"/>
      <c r="D96" s="206"/>
      <c r="E96" s="207"/>
      <c r="F96" s="207"/>
      <c r="G96" s="207"/>
      <c r="H96" s="207"/>
      <c r="I96" s="207"/>
      <c r="J96" s="207"/>
      <c r="K96" s="308"/>
      <c r="L96" s="207"/>
      <c r="M96" s="207"/>
      <c r="N96" s="207"/>
      <c r="O96" s="207"/>
      <c r="P96" s="207"/>
      <c r="Q96" s="207"/>
      <c r="R96" s="207"/>
      <c r="S96" s="207"/>
      <c r="T96" s="208"/>
      <c r="U96" s="35"/>
      <c r="V96" s="305">
        <f t="shared" si="5"/>
        <v>0</v>
      </c>
      <c r="W96" s="287" t="e">
        <f t="shared" si="6"/>
        <v>#N/A</v>
      </c>
      <c r="X96" s="52"/>
      <c r="Y96" s="360" t="e">
        <v>#VALUE!</v>
      </c>
      <c r="Z96" s="331" t="s">
        <v>392</v>
      </c>
      <c r="AA96" s="342"/>
      <c r="AB96" s="341"/>
      <c r="AC96" s="352"/>
      <c r="AD96" s="352"/>
      <c r="AE96" s="353"/>
      <c r="AF96" s="353"/>
      <c r="AG96" s="353"/>
      <c r="AH96" s="353"/>
      <c r="AI96" s="353"/>
      <c r="AJ96" s="353"/>
      <c r="AK96" s="346"/>
      <c r="AL96" s="45" t="e">
        <v>#N/A</v>
      </c>
      <c r="AM96" s="280"/>
      <c r="AN96" s="347" t="e">
        <v>#N/A</v>
      </c>
      <c r="AO96" s="36" t="e">
        <f t="shared" si="4"/>
        <v>#N/A</v>
      </c>
    </row>
    <row r="97" spans="1:41" ht="22.5" customHeight="1" thickBot="1">
      <c r="A97" s="148">
        <v>3</v>
      </c>
      <c r="B97" s="195" t="s">
        <v>168</v>
      </c>
      <c r="C97" s="202"/>
      <c r="D97" s="202"/>
      <c r="E97" s="203"/>
      <c r="F97" s="203"/>
      <c r="G97" s="203"/>
      <c r="H97" s="203"/>
      <c r="I97" s="203"/>
      <c r="J97" s="203"/>
      <c r="K97" s="309"/>
      <c r="L97" s="203"/>
      <c r="M97" s="203"/>
      <c r="N97" s="203"/>
      <c r="O97" s="203"/>
      <c r="P97" s="203"/>
      <c r="Q97" s="203"/>
      <c r="R97" s="203"/>
      <c r="S97" s="203"/>
      <c r="T97" s="204"/>
      <c r="U97" s="35"/>
      <c r="V97" s="305">
        <f t="shared" si="5"/>
        <v>0</v>
      </c>
      <c r="W97" s="287" t="e">
        <f t="shared" si="6"/>
        <v>#N/A</v>
      </c>
      <c r="X97" s="52"/>
      <c r="Y97" s="360" t="e">
        <v>#VALUE!</v>
      </c>
      <c r="Z97" s="331" t="s">
        <v>392</v>
      </c>
      <c r="AA97" s="342"/>
      <c r="AB97" s="341"/>
      <c r="AC97" s="352"/>
      <c r="AD97" s="352"/>
      <c r="AE97" s="353"/>
      <c r="AF97" s="353"/>
      <c r="AG97" s="353"/>
      <c r="AH97" s="353"/>
      <c r="AI97" s="353"/>
      <c r="AJ97" s="353"/>
      <c r="AK97" s="346"/>
      <c r="AL97" s="45" t="e">
        <v>#N/A</v>
      </c>
      <c r="AM97" s="280"/>
      <c r="AN97" s="347" t="e">
        <v>#N/A</v>
      </c>
      <c r="AO97" s="36" t="e">
        <f t="shared" si="4"/>
        <v>#N/A</v>
      </c>
    </row>
    <row r="98" spans="1:41" ht="22.5" customHeight="1">
      <c r="A98" s="148">
        <v>3</v>
      </c>
      <c r="B98" s="185" t="s">
        <v>552</v>
      </c>
      <c r="C98" s="186"/>
      <c r="D98" s="186" t="s">
        <v>11</v>
      </c>
      <c r="E98" s="187" t="s">
        <v>24</v>
      </c>
      <c r="F98" s="187" t="s">
        <v>169</v>
      </c>
      <c r="G98" s="186" t="s">
        <v>553</v>
      </c>
      <c r="H98" s="187"/>
      <c r="I98" s="187" t="s">
        <v>341</v>
      </c>
      <c r="J98" s="187"/>
      <c r="K98" s="186" t="s">
        <v>368</v>
      </c>
      <c r="L98" s="186" t="s">
        <v>21</v>
      </c>
      <c r="M98" s="198" t="s">
        <v>22</v>
      </c>
      <c r="N98" s="187" t="s">
        <v>23</v>
      </c>
      <c r="O98" s="187">
        <v>8</v>
      </c>
      <c r="P98" s="192">
        <v>1.5E-3</v>
      </c>
      <c r="Q98" s="193">
        <v>810.2962</v>
      </c>
      <c r="R98" s="193"/>
      <c r="S98" s="193"/>
      <c r="T98" s="194">
        <v>3</v>
      </c>
      <c r="U98" s="35"/>
      <c r="V98" s="305">
        <f t="shared" si="5"/>
        <v>0</v>
      </c>
      <c r="W98" s="287">
        <f t="shared" si="6"/>
        <v>0</v>
      </c>
      <c r="X98" s="52"/>
      <c r="Y98" s="360">
        <v>1.5E-3</v>
      </c>
      <c r="Z98" s="331">
        <v>749.37249999999995</v>
      </c>
      <c r="AA98" s="342">
        <v>1734.7137488800001</v>
      </c>
      <c r="AB98" s="341">
        <v>1.5E-3</v>
      </c>
      <c r="AC98" s="352" t="s">
        <v>11</v>
      </c>
      <c r="AD98" s="352" t="s">
        <v>352</v>
      </c>
      <c r="AE98" s="353" t="s">
        <v>345</v>
      </c>
      <c r="AF98" s="353" t="s">
        <v>442</v>
      </c>
      <c r="AG98" s="353" t="s">
        <v>345</v>
      </c>
      <c r="AH98" s="353" t="s">
        <v>22</v>
      </c>
      <c r="AI98" s="353" t="s">
        <v>347</v>
      </c>
      <c r="AJ98" s="353" t="s">
        <v>23</v>
      </c>
      <c r="AK98" s="346" t="s">
        <v>348</v>
      </c>
      <c r="AL98" s="45">
        <v>3</v>
      </c>
      <c r="AM98" s="280"/>
      <c r="AN98" s="347" t="s">
        <v>552</v>
      </c>
      <c r="AO98" s="36" t="b">
        <f t="shared" si="4"/>
        <v>1</v>
      </c>
    </row>
    <row r="99" spans="1:41" ht="22.5" customHeight="1">
      <c r="A99" s="148">
        <v>3</v>
      </c>
      <c r="B99" s="158" t="s">
        <v>552</v>
      </c>
      <c r="C99" s="106"/>
      <c r="D99" s="106" t="s">
        <v>594</v>
      </c>
      <c r="E99" s="98" t="s">
        <v>24</v>
      </c>
      <c r="F99" s="99" t="s">
        <v>595</v>
      </c>
      <c r="G99" s="159" t="s">
        <v>596</v>
      </c>
      <c r="H99" s="98"/>
      <c r="I99" s="98" t="s">
        <v>341</v>
      </c>
      <c r="J99" s="98"/>
      <c r="K99" s="174" t="s">
        <v>597</v>
      </c>
      <c r="L99" s="174" t="s">
        <v>598</v>
      </c>
      <c r="M99" s="175" t="s">
        <v>22</v>
      </c>
      <c r="N99" s="98" t="s">
        <v>23</v>
      </c>
      <c r="O99" s="98">
        <v>8</v>
      </c>
      <c r="P99" s="107">
        <v>1.5E-3</v>
      </c>
      <c r="Q99" s="102">
        <v>810.3</v>
      </c>
      <c r="R99" s="102"/>
      <c r="S99" s="102"/>
      <c r="T99" s="103">
        <v>3</v>
      </c>
      <c r="U99" s="35"/>
      <c r="V99" s="305">
        <f t="shared" si="5"/>
        <v>1.0000000000000005E-4</v>
      </c>
      <c r="W99" s="287">
        <f t="shared" si="6"/>
        <v>0</v>
      </c>
      <c r="X99" s="52"/>
      <c r="Y99" s="360">
        <v>1.5E-3</v>
      </c>
      <c r="Z99" s="331">
        <v>749.37</v>
      </c>
      <c r="AA99" s="342">
        <v>1734.7137488800001</v>
      </c>
      <c r="AB99" s="341">
        <v>1.4E-3</v>
      </c>
      <c r="AC99" s="352" t="s">
        <v>594</v>
      </c>
      <c r="AD99" s="352" t="s">
        <v>352</v>
      </c>
      <c r="AE99" s="353" t="s">
        <v>345</v>
      </c>
      <c r="AF99" s="353" t="s">
        <v>599</v>
      </c>
      <c r="AG99" s="353" t="s">
        <v>345</v>
      </c>
      <c r="AH99" s="353" t="s">
        <v>22</v>
      </c>
      <c r="AI99" s="353" t="s">
        <v>347</v>
      </c>
      <c r="AJ99" s="353" t="s">
        <v>23</v>
      </c>
      <c r="AK99" s="346" t="s">
        <v>348</v>
      </c>
      <c r="AL99" s="45">
        <v>3</v>
      </c>
      <c r="AM99" s="280"/>
      <c r="AN99" s="347" t="s">
        <v>552</v>
      </c>
      <c r="AO99" s="36" t="b">
        <f t="shared" si="4"/>
        <v>1</v>
      </c>
    </row>
    <row r="100" spans="1:41" ht="22.5" customHeight="1">
      <c r="A100" s="148">
        <v>3</v>
      </c>
      <c r="B100" s="158" t="s">
        <v>552</v>
      </c>
      <c r="C100" s="106"/>
      <c r="D100" s="106" t="s">
        <v>600</v>
      </c>
      <c r="E100" s="98" t="s">
        <v>24</v>
      </c>
      <c r="F100" s="99" t="s">
        <v>601</v>
      </c>
      <c r="G100" s="159" t="s">
        <v>602</v>
      </c>
      <c r="H100" s="98"/>
      <c r="I100" s="98" t="s">
        <v>341</v>
      </c>
      <c r="J100" s="98"/>
      <c r="K100" s="174" t="s">
        <v>603</v>
      </c>
      <c r="L100" s="174" t="s">
        <v>598</v>
      </c>
      <c r="M100" s="175" t="s">
        <v>22</v>
      </c>
      <c r="N100" s="98" t="s">
        <v>23</v>
      </c>
      <c r="O100" s="98">
        <v>8</v>
      </c>
      <c r="P100" s="107">
        <v>2E-3</v>
      </c>
      <c r="Q100" s="102">
        <v>810.3</v>
      </c>
      <c r="R100" s="102"/>
      <c r="S100" s="102"/>
      <c r="T100" s="103">
        <v>3</v>
      </c>
      <c r="U100" s="35"/>
      <c r="V100" s="305">
        <f t="shared" si="5"/>
        <v>0</v>
      </c>
      <c r="W100" s="287">
        <f t="shared" si="6"/>
        <v>0</v>
      </c>
      <c r="X100" s="52"/>
      <c r="Y100" s="360">
        <v>2E-3</v>
      </c>
      <c r="Z100" s="331">
        <v>749.37</v>
      </c>
      <c r="AA100" s="342">
        <v>1734.7137488800001</v>
      </c>
      <c r="AB100" s="341">
        <v>2E-3</v>
      </c>
      <c r="AC100" s="352" t="s">
        <v>600</v>
      </c>
      <c r="AD100" s="352" t="s">
        <v>352</v>
      </c>
      <c r="AE100" s="353" t="s">
        <v>345</v>
      </c>
      <c r="AF100" s="353" t="s">
        <v>604</v>
      </c>
      <c r="AG100" s="353" t="s">
        <v>345</v>
      </c>
      <c r="AH100" s="353" t="s">
        <v>22</v>
      </c>
      <c r="AI100" s="353" t="s">
        <v>347</v>
      </c>
      <c r="AJ100" s="353" t="s">
        <v>23</v>
      </c>
      <c r="AK100" s="346" t="s">
        <v>348</v>
      </c>
      <c r="AL100" s="45">
        <v>3</v>
      </c>
      <c r="AM100" s="280"/>
      <c r="AN100" s="347" t="s">
        <v>552</v>
      </c>
      <c r="AO100" s="36" t="b">
        <f t="shared" si="4"/>
        <v>1</v>
      </c>
    </row>
    <row r="101" spans="1:41" ht="22.5" customHeight="1">
      <c r="A101" s="148">
        <v>3</v>
      </c>
      <c r="B101" s="158" t="s">
        <v>552</v>
      </c>
      <c r="C101" s="106"/>
      <c r="D101" s="106" t="s">
        <v>600</v>
      </c>
      <c r="E101" s="98" t="s">
        <v>16</v>
      </c>
      <c r="F101" s="159" t="s">
        <v>605</v>
      </c>
      <c r="G101" s="159" t="s">
        <v>606</v>
      </c>
      <c r="H101" s="98"/>
      <c r="I101" s="98" t="s">
        <v>341</v>
      </c>
      <c r="J101" s="98"/>
      <c r="K101" s="174" t="s">
        <v>607</v>
      </c>
      <c r="L101" s="174" t="s">
        <v>598</v>
      </c>
      <c r="M101" s="175" t="s">
        <v>22</v>
      </c>
      <c r="N101" s="98" t="s">
        <v>23</v>
      </c>
      <c r="O101" s="98">
        <v>8</v>
      </c>
      <c r="P101" s="107">
        <v>2E-3</v>
      </c>
      <c r="Q101" s="102">
        <v>810.3</v>
      </c>
      <c r="R101" s="102"/>
      <c r="S101" s="102"/>
      <c r="T101" s="103">
        <v>3</v>
      </c>
      <c r="U101" s="35"/>
      <c r="V101" s="305">
        <f t="shared" si="5"/>
        <v>0</v>
      </c>
      <c r="W101" s="287">
        <f t="shared" si="6"/>
        <v>0</v>
      </c>
      <c r="X101" s="52"/>
      <c r="Y101" s="360">
        <v>2E-3</v>
      </c>
      <c r="Z101" s="331">
        <v>749.37</v>
      </c>
      <c r="AA101" s="342">
        <v>1734.7137488800001</v>
      </c>
      <c r="AB101" s="341">
        <v>2E-3</v>
      </c>
      <c r="AC101" s="352" t="s">
        <v>600</v>
      </c>
      <c r="AD101" s="352" t="s">
        <v>344</v>
      </c>
      <c r="AE101" s="353" t="s">
        <v>345</v>
      </c>
      <c r="AF101" s="353" t="s">
        <v>607</v>
      </c>
      <c r="AG101" s="353" t="s">
        <v>345</v>
      </c>
      <c r="AH101" s="353" t="s">
        <v>22</v>
      </c>
      <c r="AI101" s="353" t="s">
        <v>347</v>
      </c>
      <c r="AJ101" s="353" t="s">
        <v>23</v>
      </c>
      <c r="AK101" s="346" t="s">
        <v>348</v>
      </c>
      <c r="AL101" s="45">
        <v>3</v>
      </c>
      <c r="AM101" s="280"/>
      <c r="AN101" s="347" t="s">
        <v>552</v>
      </c>
      <c r="AO101" s="36" t="b">
        <f t="shared" si="4"/>
        <v>1</v>
      </c>
    </row>
    <row r="102" spans="1:41" ht="22.5" customHeight="1">
      <c r="A102" s="148">
        <v>3</v>
      </c>
      <c r="B102" s="160" t="s">
        <v>554</v>
      </c>
      <c r="C102" s="161"/>
      <c r="D102" s="161" t="s">
        <v>11</v>
      </c>
      <c r="E102" s="162" t="s">
        <v>24</v>
      </c>
      <c r="F102" s="163" t="s">
        <v>175</v>
      </c>
      <c r="G102" s="161" t="s">
        <v>555</v>
      </c>
      <c r="H102" s="81"/>
      <c r="I102" s="81" t="s">
        <v>341</v>
      </c>
      <c r="J102" s="81"/>
      <c r="K102" s="81" t="s">
        <v>556</v>
      </c>
      <c r="L102" s="81" t="s">
        <v>21</v>
      </c>
      <c r="M102" s="81" t="s">
        <v>22</v>
      </c>
      <c r="N102" s="81" t="s">
        <v>23</v>
      </c>
      <c r="O102" s="81">
        <v>8</v>
      </c>
      <c r="P102" s="91">
        <v>1.5E-3</v>
      </c>
      <c r="Q102" s="85">
        <v>1186.4855</v>
      </c>
      <c r="R102" s="85"/>
      <c r="S102" s="85"/>
      <c r="T102" s="164">
        <v>3</v>
      </c>
      <c r="U102" s="35"/>
      <c r="V102" s="305">
        <f t="shared" si="5"/>
        <v>0</v>
      </c>
      <c r="W102" s="287">
        <f t="shared" si="6"/>
        <v>1</v>
      </c>
      <c r="X102" s="52"/>
      <c r="Y102" s="360">
        <v>1.5E-3</v>
      </c>
      <c r="Z102" s="331">
        <v>1225.1846</v>
      </c>
      <c r="AA102" s="342">
        <v>1357.1575412</v>
      </c>
      <c r="AB102" s="341">
        <v>1.5E-3</v>
      </c>
      <c r="AC102" s="352" t="s">
        <v>11</v>
      </c>
      <c r="AD102" s="352" t="s">
        <v>352</v>
      </c>
      <c r="AE102" s="353" t="s">
        <v>345</v>
      </c>
      <c r="AF102" s="353" t="s">
        <v>375</v>
      </c>
      <c r="AG102" s="353" t="s">
        <v>345</v>
      </c>
      <c r="AH102" s="353" t="s">
        <v>22</v>
      </c>
      <c r="AI102" s="353" t="s">
        <v>347</v>
      </c>
      <c r="AJ102" s="353" t="s">
        <v>23</v>
      </c>
      <c r="AK102" s="346" t="s">
        <v>348</v>
      </c>
      <c r="AL102" s="45">
        <v>2</v>
      </c>
      <c r="AM102" s="280"/>
      <c r="AN102" s="347" t="s">
        <v>554</v>
      </c>
      <c r="AO102" s="36" t="b">
        <f t="shared" ref="AO102:AO134" si="7">IF(B102="",IF(B101="",B100,B101),B102)=AN102</f>
        <v>1</v>
      </c>
    </row>
    <row r="103" spans="1:41" ht="22.5" customHeight="1">
      <c r="A103" s="148">
        <v>3</v>
      </c>
      <c r="B103" s="160" t="s">
        <v>554</v>
      </c>
      <c r="C103" s="116"/>
      <c r="D103" s="116" t="s">
        <v>600</v>
      </c>
      <c r="E103" s="81" t="s">
        <v>16</v>
      </c>
      <c r="F103" s="165" t="s">
        <v>608</v>
      </c>
      <c r="G103" s="165" t="s">
        <v>609</v>
      </c>
      <c r="H103" s="81"/>
      <c r="I103" s="81" t="s">
        <v>341</v>
      </c>
      <c r="J103" s="81"/>
      <c r="K103" s="176" t="s">
        <v>610</v>
      </c>
      <c r="L103" s="176" t="s">
        <v>598</v>
      </c>
      <c r="M103" s="81" t="s">
        <v>22</v>
      </c>
      <c r="N103" s="81" t="s">
        <v>23</v>
      </c>
      <c r="O103" s="81">
        <v>8</v>
      </c>
      <c r="P103" s="91">
        <v>1.5E-3</v>
      </c>
      <c r="Q103" s="85">
        <v>1186.49</v>
      </c>
      <c r="R103" s="85"/>
      <c r="S103" s="85"/>
      <c r="T103" s="86">
        <v>3</v>
      </c>
      <c r="U103" s="35"/>
      <c r="V103" s="305">
        <f t="shared" si="5"/>
        <v>0</v>
      </c>
      <c r="W103" s="287">
        <f t="shared" si="6"/>
        <v>1</v>
      </c>
      <c r="X103" s="52"/>
      <c r="Y103" s="360">
        <v>1.5E-3</v>
      </c>
      <c r="Z103" s="331">
        <v>1225.18</v>
      </c>
      <c r="AA103" s="342">
        <v>1357.1575412</v>
      </c>
      <c r="AB103" s="341">
        <v>1.5E-3</v>
      </c>
      <c r="AC103" s="352" t="s">
        <v>600</v>
      </c>
      <c r="AD103" s="352" t="s">
        <v>344</v>
      </c>
      <c r="AE103" s="353" t="s">
        <v>345</v>
      </c>
      <c r="AF103" s="353" t="s">
        <v>611</v>
      </c>
      <c r="AG103" s="353" t="s">
        <v>345</v>
      </c>
      <c r="AH103" s="353" t="s">
        <v>22</v>
      </c>
      <c r="AI103" s="353" t="s">
        <v>347</v>
      </c>
      <c r="AJ103" s="353" t="s">
        <v>23</v>
      </c>
      <c r="AK103" s="346" t="s">
        <v>348</v>
      </c>
      <c r="AL103" s="45">
        <v>2</v>
      </c>
      <c r="AM103" s="280"/>
      <c r="AN103" s="347" t="s">
        <v>554</v>
      </c>
      <c r="AO103" s="36" t="b">
        <f t="shared" si="7"/>
        <v>1</v>
      </c>
    </row>
    <row r="104" spans="1:41" ht="22.5" customHeight="1">
      <c r="A104" s="148">
        <v>3</v>
      </c>
      <c r="B104" s="160" t="s">
        <v>554</v>
      </c>
      <c r="C104" s="116"/>
      <c r="D104" s="116" t="s">
        <v>594</v>
      </c>
      <c r="E104" s="81" t="s">
        <v>24</v>
      </c>
      <c r="F104" s="165" t="s">
        <v>612</v>
      </c>
      <c r="G104" s="165" t="s">
        <v>613</v>
      </c>
      <c r="H104" s="81"/>
      <c r="I104" s="81" t="s">
        <v>341</v>
      </c>
      <c r="J104" s="81"/>
      <c r="K104" s="176" t="s">
        <v>384</v>
      </c>
      <c r="L104" s="176" t="s">
        <v>598</v>
      </c>
      <c r="M104" s="81" t="s">
        <v>22</v>
      </c>
      <c r="N104" s="81" t="s">
        <v>23</v>
      </c>
      <c r="O104" s="81">
        <v>8</v>
      </c>
      <c r="P104" s="91">
        <v>1.5E-3</v>
      </c>
      <c r="Q104" s="85">
        <v>1186.49</v>
      </c>
      <c r="R104" s="85"/>
      <c r="S104" s="85"/>
      <c r="T104" s="86">
        <v>3</v>
      </c>
      <c r="U104" s="35"/>
      <c r="V104" s="305">
        <f t="shared" si="5"/>
        <v>0</v>
      </c>
      <c r="W104" s="287">
        <f t="shared" si="6"/>
        <v>1</v>
      </c>
      <c r="X104" s="52"/>
      <c r="Y104" s="360">
        <v>1.5E-3</v>
      </c>
      <c r="Z104" s="331">
        <v>1225.18</v>
      </c>
      <c r="AA104" s="342">
        <v>1357.1575412</v>
      </c>
      <c r="AB104" s="341">
        <v>1.5E-3</v>
      </c>
      <c r="AC104" s="352" t="s">
        <v>594</v>
      </c>
      <c r="AD104" s="352" t="s">
        <v>352</v>
      </c>
      <c r="AE104" s="353" t="s">
        <v>345</v>
      </c>
      <c r="AF104" s="353" t="s">
        <v>614</v>
      </c>
      <c r="AG104" s="353" t="s">
        <v>345</v>
      </c>
      <c r="AH104" s="353" t="s">
        <v>22</v>
      </c>
      <c r="AI104" s="353" t="s">
        <v>347</v>
      </c>
      <c r="AJ104" s="353" t="s">
        <v>23</v>
      </c>
      <c r="AK104" s="346" t="s">
        <v>348</v>
      </c>
      <c r="AL104" s="45">
        <v>2</v>
      </c>
      <c r="AM104" s="280"/>
      <c r="AN104" s="347" t="s">
        <v>554</v>
      </c>
      <c r="AO104" s="36" t="b">
        <f t="shared" si="7"/>
        <v>1</v>
      </c>
    </row>
    <row r="105" spans="1:41" ht="22.5" customHeight="1">
      <c r="A105" s="148"/>
      <c r="B105" s="160"/>
      <c r="C105" s="116"/>
      <c r="D105" s="116"/>
      <c r="E105" s="81"/>
      <c r="F105" s="165"/>
      <c r="G105" s="165"/>
      <c r="H105" s="81"/>
      <c r="I105" s="81"/>
      <c r="J105" s="81"/>
      <c r="K105" s="176"/>
      <c r="L105" s="176"/>
      <c r="M105" s="81"/>
      <c r="N105" s="81"/>
      <c r="O105" s="81"/>
      <c r="P105" s="91"/>
      <c r="Q105" s="85"/>
      <c r="R105" s="85"/>
      <c r="S105" s="85"/>
      <c r="T105" s="86"/>
      <c r="U105" s="35"/>
      <c r="V105" s="305" t="e">
        <f>P105-AB105</f>
        <v>#N/A</v>
      </c>
      <c r="W105" s="287" t="e">
        <f>T105-AL105</f>
        <v>#N/A</v>
      </c>
      <c r="X105" s="52"/>
      <c r="Y105" s="360">
        <v>1.0015000000000001</v>
      </c>
      <c r="Z105" s="331">
        <v>1226.18</v>
      </c>
      <c r="AA105" s="342" t="e">
        <v>#N/A</v>
      </c>
      <c r="AB105" s="341" t="e">
        <v>#N/A</v>
      </c>
      <c r="AC105" s="352" t="e">
        <v>#N/A</v>
      </c>
      <c r="AD105" s="352" t="e">
        <v>#N/A</v>
      </c>
      <c r="AE105" s="353" t="s">
        <v>345</v>
      </c>
      <c r="AF105" s="353" t="e">
        <v>#N/A</v>
      </c>
      <c r="AG105" s="353" t="s">
        <v>345</v>
      </c>
      <c r="AH105" s="353" t="e">
        <v>#N/A</v>
      </c>
      <c r="AI105" s="353" t="e">
        <v>#N/A</v>
      </c>
      <c r="AJ105" s="353" t="e">
        <v>#N/A</v>
      </c>
      <c r="AK105" s="346" t="e">
        <v>#N/A</v>
      </c>
      <c r="AL105" s="45" t="e">
        <v>#N/A</v>
      </c>
      <c r="AM105" s="280"/>
      <c r="AN105" s="347" t="e">
        <v>#N/A</v>
      </c>
      <c r="AO105" s="36" t="e">
        <f>IF(B105="",IF(B104="",B103,B104),B105)=AN105</f>
        <v>#N/A</v>
      </c>
    </row>
    <row r="106" spans="1:41" ht="22.5" customHeight="1">
      <c r="A106" s="148">
        <v>3</v>
      </c>
      <c r="B106" s="166" t="s">
        <v>557</v>
      </c>
      <c r="C106" s="100"/>
      <c r="D106" s="100" t="s">
        <v>11</v>
      </c>
      <c r="E106" s="98" t="s">
        <v>24</v>
      </c>
      <c r="F106" s="99" t="s">
        <v>179</v>
      </c>
      <c r="G106" s="100" t="s">
        <v>558</v>
      </c>
      <c r="H106" s="98"/>
      <c r="I106" s="146"/>
      <c r="J106" s="98"/>
      <c r="K106" s="98" t="s">
        <v>559</v>
      </c>
      <c r="L106" s="98" t="s">
        <v>40</v>
      </c>
      <c r="M106" s="98" t="s">
        <v>34</v>
      </c>
      <c r="N106" s="98" t="s">
        <v>23</v>
      </c>
      <c r="O106" s="98">
        <v>8</v>
      </c>
      <c r="P106" s="107">
        <v>2.5000000000000001E-3</v>
      </c>
      <c r="Q106" s="102">
        <v>697.96564000000001</v>
      </c>
      <c r="R106" s="102"/>
      <c r="S106" s="102"/>
      <c r="T106" s="103">
        <v>4</v>
      </c>
      <c r="U106" s="35"/>
      <c r="V106" s="305">
        <f t="shared" si="5"/>
        <v>0</v>
      </c>
      <c r="W106" s="287">
        <f t="shared" si="6"/>
        <v>1</v>
      </c>
      <c r="X106" s="52"/>
      <c r="Y106" s="360">
        <v>2.5000000000000001E-3</v>
      </c>
      <c r="Z106" s="331">
        <v>810.09739999999999</v>
      </c>
      <c r="AA106" s="342">
        <v>779.88679992744096</v>
      </c>
      <c r="AB106" s="341">
        <v>2.5000000000000001E-3</v>
      </c>
      <c r="AC106" s="352" t="s">
        <v>11</v>
      </c>
      <c r="AD106" s="352" t="s">
        <v>352</v>
      </c>
      <c r="AE106" s="353" t="s">
        <v>345</v>
      </c>
      <c r="AF106" s="353" t="s">
        <v>560</v>
      </c>
      <c r="AG106" s="353" t="s">
        <v>345</v>
      </c>
      <c r="AH106" s="353" t="s">
        <v>34</v>
      </c>
      <c r="AI106" s="353" t="s">
        <v>498</v>
      </c>
      <c r="AJ106" s="353" t="s">
        <v>23</v>
      </c>
      <c r="AK106" s="346" t="s">
        <v>348</v>
      </c>
      <c r="AL106" s="45">
        <v>3</v>
      </c>
      <c r="AM106" s="280"/>
      <c r="AN106" s="347" t="s">
        <v>557</v>
      </c>
      <c r="AO106" s="36" t="b">
        <f>IF(B106="",IF(B104="",B103,B104),B106)=AN106</f>
        <v>1</v>
      </c>
    </row>
    <row r="107" spans="1:41" ht="22.5" customHeight="1">
      <c r="A107" s="148">
        <v>3</v>
      </c>
      <c r="B107" s="166" t="s">
        <v>557</v>
      </c>
      <c r="C107" s="100"/>
      <c r="D107" s="100" t="s">
        <v>410</v>
      </c>
      <c r="E107" s="98" t="s">
        <v>24</v>
      </c>
      <c r="F107" s="99" t="s">
        <v>180</v>
      </c>
      <c r="G107" s="100" t="s">
        <v>561</v>
      </c>
      <c r="H107" s="98"/>
      <c r="I107" s="146"/>
      <c r="J107" s="98"/>
      <c r="K107" s="98" t="s">
        <v>562</v>
      </c>
      <c r="L107" s="98" t="s">
        <v>21</v>
      </c>
      <c r="M107" s="106" t="s">
        <v>78</v>
      </c>
      <c r="N107" s="98" t="s">
        <v>23</v>
      </c>
      <c r="O107" s="98">
        <v>8</v>
      </c>
      <c r="P107" s="107">
        <v>2.5000000000000001E-3</v>
      </c>
      <c r="Q107" s="102">
        <v>697.96559999999999</v>
      </c>
      <c r="R107" s="102"/>
      <c r="S107" s="102"/>
      <c r="T107" s="103">
        <v>4</v>
      </c>
      <c r="U107" s="35"/>
      <c r="V107" s="305">
        <f t="shared" si="5"/>
        <v>0</v>
      </c>
      <c r="W107" s="287">
        <f t="shared" si="6"/>
        <v>1</v>
      </c>
      <c r="X107" s="52"/>
      <c r="Y107" s="360">
        <v>2.5000000000000001E-3</v>
      </c>
      <c r="Z107" s="331">
        <v>810.09739999999999</v>
      </c>
      <c r="AA107" s="342">
        <v>779.88679992744096</v>
      </c>
      <c r="AB107" s="341">
        <v>2.5000000000000001E-3</v>
      </c>
      <c r="AC107" s="352" t="s">
        <v>410</v>
      </c>
      <c r="AD107" s="352" t="s">
        <v>352</v>
      </c>
      <c r="AE107" s="353" t="s">
        <v>345</v>
      </c>
      <c r="AF107" s="353" t="s">
        <v>563</v>
      </c>
      <c r="AG107" s="353" t="s">
        <v>345</v>
      </c>
      <c r="AH107" s="353" t="s">
        <v>22</v>
      </c>
      <c r="AI107" s="353" t="s">
        <v>341</v>
      </c>
      <c r="AJ107" s="353" t="s">
        <v>23</v>
      </c>
      <c r="AK107" s="346" t="s">
        <v>348</v>
      </c>
      <c r="AL107" s="45">
        <v>3</v>
      </c>
      <c r="AM107" s="280"/>
      <c r="AN107" s="347" t="s">
        <v>557</v>
      </c>
      <c r="AO107" s="36" t="b">
        <f>IF(B107="",IF(B106="",B104,B106),B107)=AN107</f>
        <v>1</v>
      </c>
    </row>
    <row r="108" spans="1:41" ht="22.5" customHeight="1">
      <c r="A108" s="148">
        <v>3</v>
      </c>
      <c r="B108" s="166" t="s">
        <v>557</v>
      </c>
      <c r="C108" s="106"/>
      <c r="D108" s="106" t="s">
        <v>594</v>
      </c>
      <c r="E108" s="98" t="s">
        <v>24</v>
      </c>
      <c r="F108" s="98" t="s">
        <v>615</v>
      </c>
      <c r="G108" s="159" t="s">
        <v>616</v>
      </c>
      <c r="H108" s="98"/>
      <c r="I108" s="146"/>
      <c r="J108" s="98"/>
      <c r="K108" s="174" t="s">
        <v>617</v>
      </c>
      <c r="L108" s="174" t="s">
        <v>598</v>
      </c>
      <c r="M108" s="98" t="s">
        <v>34</v>
      </c>
      <c r="N108" s="98" t="s">
        <v>23</v>
      </c>
      <c r="O108" s="98">
        <v>8</v>
      </c>
      <c r="P108" s="107">
        <v>2E-3</v>
      </c>
      <c r="Q108" s="102">
        <v>697.96559999999999</v>
      </c>
      <c r="R108" s="102"/>
      <c r="S108" s="102"/>
      <c r="T108" s="103">
        <v>4</v>
      </c>
      <c r="U108" s="35"/>
      <c r="V108" s="305">
        <f t="shared" si="5"/>
        <v>1.0000000000000005E-4</v>
      </c>
      <c r="W108" s="287">
        <f t="shared" si="6"/>
        <v>1</v>
      </c>
      <c r="X108" s="52"/>
      <c r="Y108" s="360">
        <v>2E-3</v>
      </c>
      <c r="Z108" s="331">
        <v>810.09740999999997</v>
      </c>
      <c r="AA108" s="342">
        <v>779.88679992744096</v>
      </c>
      <c r="AB108" s="341">
        <v>1.9E-3</v>
      </c>
      <c r="AC108" s="352" t="s">
        <v>594</v>
      </c>
      <c r="AD108" s="352" t="s">
        <v>352</v>
      </c>
      <c r="AE108" s="353" t="s">
        <v>345</v>
      </c>
      <c r="AF108" s="353" t="s">
        <v>618</v>
      </c>
      <c r="AG108" s="353" t="s">
        <v>345</v>
      </c>
      <c r="AH108" s="353" t="s">
        <v>34</v>
      </c>
      <c r="AI108" s="353" t="s">
        <v>347</v>
      </c>
      <c r="AJ108" s="353" t="s">
        <v>23</v>
      </c>
      <c r="AK108" s="346" t="s">
        <v>348</v>
      </c>
      <c r="AL108" s="45">
        <v>3</v>
      </c>
      <c r="AM108" s="280"/>
      <c r="AN108" s="347" t="s">
        <v>557</v>
      </c>
      <c r="AO108" s="36" t="b">
        <f t="shared" si="7"/>
        <v>1</v>
      </c>
    </row>
    <row r="109" spans="1:41" ht="22.5" customHeight="1">
      <c r="A109" s="148">
        <v>3</v>
      </c>
      <c r="B109" s="166" t="s">
        <v>557</v>
      </c>
      <c r="C109" s="106"/>
      <c r="D109" s="106" t="s">
        <v>619</v>
      </c>
      <c r="E109" s="98" t="s">
        <v>24</v>
      </c>
      <c r="F109" s="98" t="s">
        <v>620</v>
      </c>
      <c r="G109" s="159" t="s">
        <v>621</v>
      </c>
      <c r="H109" s="98"/>
      <c r="I109" s="146"/>
      <c r="J109" s="98"/>
      <c r="K109" s="174" t="s">
        <v>622</v>
      </c>
      <c r="L109" s="174" t="s">
        <v>598</v>
      </c>
      <c r="M109" s="106" t="s">
        <v>78</v>
      </c>
      <c r="N109" s="98" t="s">
        <v>23</v>
      </c>
      <c r="O109" s="98">
        <v>8</v>
      </c>
      <c r="P109" s="107">
        <v>2E-3</v>
      </c>
      <c r="Q109" s="102">
        <v>697.97</v>
      </c>
      <c r="R109" s="102"/>
      <c r="S109" s="102"/>
      <c r="T109" s="103">
        <v>4</v>
      </c>
      <c r="U109" s="35"/>
      <c r="V109" s="305">
        <f t="shared" si="5"/>
        <v>1.0000000000000005E-4</v>
      </c>
      <c r="W109" s="287">
        <f t="shared" si="6"/>
        <v>1</v>
      </c>
      <c r="X109" s="52"/>
      <c r="Y109" s="360">
        <v>2E-3</v>
      </c>
      <c r="Z109" s="331">
        <v>810.1</v>
      </c>
      <c r="AA109" s="342">
        <v>779.88679992744096</v>
      </c>
      <c r="AB109" s="341">
        <v>1.9E-3</v>
      </c>
      <c r="AC109" s="352" t="s">
        <v>619</v>
      </c>
      <c r="AD109" s="352" t="s">
        <v>352</v>
      </c>
      <c r="AE109" s="353" t="s">
        <v>345</v>
      </c>
      <c r="AF109" s="353" t="s">
        <v>623</v>
      </c>
      <c r="AG109" s="353" t="s">
        <v>345</v>
      </c>
      <c r="AH109" s="353" t="s">
        <v>22</v>
      </c>
      <c r="AI109" s="353" t="s">
        <v>341</v>
      </c>
      <c r="AJ109" s="353" t="s">
        <v>23</v>
      </c>
      <c r="AK109" s="346" t="s">
        <v>348</v>
      </c>
      <c r="AL109" s="45">
        <v>3</v>
      </c>
      <c r="AM109" s="280"/>
      <c r="AN109" s="347" t="s">
        <v>557</v>
      </c>
      <c r="AO109" s="36" t="b">
        <f t="shared" si="7"/>
        <v>1</v>
      </c>
    </row>
    <row r="110" spans="1:41" ht="22.5" customHeight="1">
      <c r="A110" s="148">
        <v>3</v>
      </c>
      <c r="B110" s="166" t="s">
        <v>557</v>
      </c>
      <c r="C110" s="106"/>
      <c r="D110" s="106" t="s">
        <v>619</v>
      </c>
      <c r="E110" s="98" t="s">
        <v>16</v>
      </c>
      <c r="F110" s="98" t="s">
        <v>624</v>
      </c>
      <c r="G110" s="159" t="s">
        <v>625</v>
      </c>
      <c r="H110" s="98"/>
      <c r="I110" s="146"/>
      <c r="J110" s="98"/>
      <c r="K110" s="174" t="s">
        <v>610</v>
      </c>
      <c r="L110" s="174" t="s">
        <v>598</v>
      </c>
      <c r="M110" s="106" t="s">
        <v>78</v>
      </c>
      <c r="N110" s="98" t="s">
        <v>23</v>
      </c>
      <c r="O110" s="98">
        <v>8</v>
      </c>
      <c r="P110" s="107">
        <v>2E-3</v>
      </c>
      <c r="Q110" s="102">
        <v>697.97</v>
      </c>
      <c r="R110" s="102"/>
      <c r="S110" s="102"/>
      <c r="T110" s="103">
        <v>4</v>
      </c>
      <c r="U110" s="35"/>
      <c r="V110" s="305">
        <f t="shared" si="5"/>
        <v>0</v>
      </c>
      <c r="W110" s="287">
        <f t="shared" si="6"/>
        <v>1</v>
      </c>
      <c r="X110" s="52"/>
      <c r="Y110" s="360">
        <v>2E-3</v>
      </c>
      <c r="Z110" s="331">
        <v>810.1</v>
      </c>
      <c r="AA110" s="342">
        <v>779.88679992744096</v>
      </c>
      <c r="AB110" s="341">
        <v>2E-3</v>
      </c>
      <c r="AC110" s="352" t="s">
        <v>619</v>
      </c>
      <c r="AD110" s="352" t="s">
        <v>344</v>
      </c>
      <c r="AE110" s="353" t="s">
        <v>345</v>
      </c>
      <c r="AF110" s="353" t="s">
        <v>626</v>
      </c>
      <c r="AG110" s="353" t="s">
        <v>345</v>
      </c>
      <c r="AH110" s="353" t="s">
        <v>22</v>
      </c>
      <c r="AI110" s="353" t="s">
        <v>341</v>
      </c>
      <c r="AJ110" s="353" t="s">
        <v>23</v>
      </c>
      <c r="AK110" s="346" t="s">
        <v>348</v>
      </c>
      <c r="AL110" s="45">
        <v>3</v>
      </c>
      <c r="AM110" s="280"/>
      <c r="AN110" s="347" t="s">
        <v>557</v>
      </c>
      <c r="AO110" s="36" t="b">
        <f t="shared" si="7"/>
        <v>1</v>
      </c>
    </row>
    <row r="111" spans="1:41" ht="22.5" customHeight="1">
      <c r="A111" s="148">
        <v>3</v>
      </c>
      <c r="B111" s="166" t="s">
        <v>557</v>
      </c>
      <c r="C111" s="106"/>
      <c r="D111" s="106" t="s">
        <v>600</v>
      </c>
      <c r="E111" s="98" t="s">
        <v>24</v>
      </c>
      <c r="F111" s="98" t="s">
        <v>627</v>
      </c>
      <c r="G111" s="159" t="s">
        <v>628</v>
      </c>
      <c r="H111" s="98"/>
      <c r="I111" s="146"/>
      <c r="J111" s="98"/>
      <c r="K111" s="174" t="s">
        <v>629</v>
      </c>
      <c r="L111" s="174" t="s">
        <v>598</v>
      </c>
      <c r="M111" s="98" t="s">
        <v>34</v>
      </c>
      <c r="N111" s="98" t="s">
        <v>23</v>
      </c>
      <c r="O111" s="98">
        <v>8</v>
      </c>
      <c r="P111" s="107">
        <v>2.5000000000000001E-3</v>
      </c>
      <c r="Q111" s="102">
        <v>697.96559999999999</v>
      </c>
      <c r="R111" s="102"/>
      <c r="S111" s="102"/>
      <c r="T111" s="103">
        <v>4</v>
      </c>
      <c r="U111" s="35"/>
      <c r="V111" s="305">
        <f t="shared" si="5"/>
        <v>0</v>
      </c>
      <c r="W111" s="287">
        <f t="shared" si="6"/>
        <v>1</v>
      </c>
      <c r="X111" s="52"/>
      <c r="Y111" s="360">
        <v>2.5000000000000001E-3</v>
      </c>
      <c r="Z111" s="331">
        <v>810.09740999999997</v>
      </c>
      <c r="AA111" s="342">
        <v>779.88679992744096</v>
      </c>
      <c r="AB111" s="341">
        <v>2.5000000000000001E-3</v>
      </c>
      <c r="AC111" s="352" t="s">
        <v>600</v>
      </c>
      <c r="AD111" s="352" t="s">
        <v>352</v>
      </c>
      <c r="AE111" s="353" t="s">
        <v>345</v>
      </c>
      <c r="AF111" s="353" t="s">
        <v>402</v>
      </c>
      <c r="AG111" s="353" t="s">
        <v>345</v>
      </c>
      <c r="AH111" s="353" t="s">
        <v>34</v>
      </c>
      <c r="AI111" s="353" t="s">
        <v>347</v>
      </c>
      <c r="AJ111" s="353" t="s">
        <v>23</v>
      </c>
      <c r="AK111" s="346" t="s">
        <v>348</v>
      </c>
      <c r="AL111" s="45">
        <v>3</v>
      </c>
      <c r="AM111" s="280"/>
      <c r="AN111" s="347" t="s">
        <v>557</v>
      </c>
      <c r="AO111" s="36" t="b">
        <f t="shared" si="7"/>
        <v>1</v>
      </c>
    </row>
    <row r="112" spans="1:41" ht="22.5" customHeight="1">
      <c r="A112" s="148">
        <v>3</v>
      </c>
      <c r="B112" s="166" t="s">
        <v>557</v>
      </c>
      <c r="C112" s="106"/>
      <c r="D112" s="106" t="s">
        <v>600</v>
      </c>
      <c r="E112" s="98" t="s">
        <v>16</v>
      </c>
      <c r="F112" s="98" t="s">
        <v>630</v>
      </c>
      <c r="G112" s="159" t="s">
        <v>631</v>
      </c>
      <c r="H112" s="98"/>
      <c r="I112" s="146"/>
      <c r="J112" s="98"/>
      <c r="K112" s="174" t="s">
        <v>610</v>
      </c>
      <c r="L112" s="174" t="s">
        <v>598</v>
      </c>
      <c r="M112" s="98" t="s">
        <v>34</v>
      </c>
      <c r="N112" s="98" t="s">
        <v>23</v>
      </c>
      <c r="O112" s="98">
        <v>8</v>
      </c>
      <c r="P112" s="107">
        <v>2.5000000000000001E-3</v>
      </c>
      <c r="Q112" s="102">
        <v>697.96559999999999</v>
      </c>
      <c r="R112" s="102"/>
      <c r="S112" s="102"/>
      <c r="T112" s="103">
        <v>4</v>
      </c>
      <c r="U112" s="35"/>
      <c r="V112" s="305">
        <f t="shared" si="5"/>
        <v>0</v>
      </c>
      <c r="W112" s="287">
        <f t="shared" si="6"/>
        <v>1</v>
      </c>
      <c r="X112" s="52"/>
      <c r="Y112" s="360">
        <v>2.5000000000000001E-3</v>
      </c>
      <c r="Z112" s="331">
        <v>810.09740999999997</v>
      </c>
      <c r="AA112" s="342">
        <v>779.88679992744096</v>
      </c>
      <c r="AB112" s="341">
        <v>2.5000000000000001E-3</v>
      </c>
      <c r="AC112" s="352" t="s">
        <v>600</v>
      </c>
      <c r="AD112" s="352" t="s">
        <v>344</v>
      </c>
      <c r="AE112" s="353" t="s">
        <v>345</v>
      </c>
      <c r="AF112" s="353" t="s">
        <v>626</v>
      </c>
      <c r="AG112" s="353" t="s">
        <v>345</v>
      </c>
      <c r="AH112" s="353" t="s">
        <v>34</v>
      </c>
      <c r="AI112" s="353" t="s">
        <v>347</v>
      </c>
      <c r="AJ112" s="353" t="s">
        <v>23</v>
      </c>
      <c r="AK112" s="346" t="s">
        <v>348</v>
      </c>
      <c r="AL112" s="45">
        <v>3</v>
      </c>
      <c r="AM112" s="280"/>
      <c r="AN112" s="347" t="s">
        <v>557</v>
      </c>
      <c r="AO112" s="36" t="b">
        <f t="shared" si="7"/>
        <v>1</v>
      </c>
    </row>
    <row r="113" spans="1:41" ht="22.5" customHeight="1" thickBot="1">
      <c r="A113" s="148">
        <v>3</v>
      </c>
      <c r="B113" s="199" t="s">
        <v>557</v>
      </c>
      <c r="C113" s="129"/>
      <c r="D113" s="129" t="s">
        <v>632</v>
      </c>
      <c r="E113" s="128" t="s">
        <v>24</v>
      </c>
      <c r="F113" s="128" t="s">
        <v>633</v>
      </c>
      <c r="G113" s="200" t="s">
        <v>634</v>
      </c>
      <c r="H113" s="128"/>
      <c r="I113" s="201"/>
      <c r="J113" s="128"/>
      <c r="K113" s="173" t="s">
        <v>635</v>
      </c>
      <c r="L113" s="173" t="s">
        <v>598</v>
      </c>
      <c r="M113" s="129" t="s">
        <v>78</v>
      </c>
      <c r="N113" s="128" t="s">
        <v>23</v>
      </c>
      <c r="O113" s="128">
        <v>8</v>
      </c>
      <c r="P113" s="169">
        <v>2.5000000000000001E-3</v>
      </c>
      <c r="Q113" s="180">
        <v>697.97</v>
      </c>
      <c r="R113" s="180"/>
      <c r="S113" s="180"/>
      <c r="T113" s="131">
        <v>4</v>
      </c>
      <c r="U113" s="35"/>
      <c r="V113" s="305">
        <f t="shared" si="5"/>
        <v>0</v>
      </c>
      <c r="W113" s="287">
        <f t="shared" si="6"/>
        <v>1</v>
      </c>
      <c r="X113" s="52"/>
      <c r="Y113" s="360">
        <v>2.5000000000000001E-3</v>
      </c>
      <c r="Z113" s="331">
        <v>810.1</v>
      </c>
      <c r="AA113" s="342">
        <v>779.88679992744096</v>
      </c>
      <c r="AB113" s="341">
        <v>2.5000000000000001E-3</v>
      </c>
      <c r="AC113" s="352" t="s">
        <v>632</v>
      </c>
      <c r="AD113" s="352" t="s">
        <v>352</v>
      </c>
      <c r="AE113" s="353" t="s">
        <v>345</v>
      </c>
      <c r="AF113" s="353" t="s">
        <v>636</v>
      </c>
      <c r="AG113" s="353" t="s">
        <v>345</v>
      </c>
      <c r="AH113" s="353" t="s">
        <v>22</v>
      </c>
      <c r="AI113" s="353" t="s">
        <v>341</v>
      </c>
      <c r="AJ113" s="353" t="s">
        <v>23</v>
      </c>
      <c r="AK113" s="346" t="s">
        <v>348</v>
      </c>
      <c r="AL113" s="45">
        <v>3</v>
      </c>
      <c r="AM113" s="280"/>
      <c r="AN113" s="347" t="s">
        <v>557</v>
      </c>
      <c r="AO113" s="36" t="b">
        <f t="shared" si="7"/>
        <v>1</v>
      </c>
    </row>
    <row r="114" spans="1:41" ht="22.5" customHeight="1" thickBot="1">
      <c r="A114" s="148">
        <v>3</v>
      </c>
      <c r="B114" s="195" t="s">
        <v>193</v>
      </c>
      <c r="C114" s="196"/>
      <c r="D114" s="196"/>
      <c r="E114" s="184"/>
      <c r="F114" s="184"/>
      <c r="G114" s="184"/>
      <c r="H114" s="184"/>
      <c r="I114" s="184"/>
      <c r="J114" s="184"/>
      <c r="K114" s="310"/>
      <c r="L114" s="184"/>
      <c r="M114" s="184"/>
      <c r="N114" s="184"/>
      <c r="O114" s="184"/>
      <c r="P114" s="184"/>
      <c r="Q114" s="184"/>
      <c r="R114" s="184"/>
      <c r="S114" s="184"/>
      <c r="T114" s="197"/>
      <c r="U114" s="35"/>
      <c r="V114" s="305">
        <f t="shared" si="5"/>
        <v>0</v>
      </c>
      <c r="W114" s="287" t="e">
        <f t="shared" si="6"/>
        <v>#N/A</v>
      </c>
      <c r="X114" s="52"/>
      <c r="Y114" s="360" t="e">
        <v>#VALUE!</v>
      </c>
      <c r="Z114" s="331" t="s">
        <v>392</v>
      </c>
      <c r="AA114" s="342"/>
      <c r="AB114" s="341"/>
      <c r="AC114" s="352"/>
      <c r="AD114" s="352"/>
      <c r="AE114" s="353"/>
      <c r="AF114" s="353"/>
      <c r="AG114" s="353"/>
      <c r="AH114" s="353"/>
      <c r="AI114" s="353"/>
      <c r="AJ114" s="353"/>
      <c r="AK114" s="346"/>
      <c r="AL114" s="45" t="e">
        <v>#N/A</v>
      </c>
      <c r="AM114" s="280"/>
      <c r="AN114" s="347" t="e">
        <v>#N/A</v>
      </c>
      <c r="AO114" s="36" t="e">
        <f t="shared" si="7"/>
        <v>#N/A</v>
      </c>
    </row>
    <row r="115" spans="1:41" ht="22.5" customHeight="1">
      <c r="A115" s="148">
        <v>3</v>
      </c>
      <c r="B115" s="185" t="s">
        <v>564</v>
      </c>
      <c r="C115" s="186"/>
      <c r="D115" s="186" t="s">
        <v>11</v>
      </c>
      <c r="E115" s="187" t="s">
        <v>24</v>
      </c>
      <c r="F115" s="187" t="s">
        <v>194</v>
      </c>
      <c r="G115" s="188" t="s">
        <v>565</v>
      </c>
      <c r="H115" s="190" t="s">
        <v>341</v>
      </c>
      <c r="I115" s="190" t="s">
        <v>341</v>
      </c>
      <c r="J115" s="190" t="s">
        <v>341</v>
      </c>
      <c r="K115" s="186" t="s">
        <v>566</v>
      </c>
      <c r="L115" s="186" t="s">
        <v>21</v>
      </c>
      <c r="M115" s="191" t="s">
        <v>22</v>
      </c>
      <c r="N115" s="186" t="s">
        <v>23</v>
      </c>
      <c r="O115" s="186">
        <v>8</v>
      </c>
      <c r="P115" s="192">
        <v>2E-3</v>
      </c>
      <c r="Q115" s="193">
        <v>2238.7127999999998</v>
      </c>
      <c r="R115" s="193"/>
      <c r="S115" s="193"/>
      <c r="T115" s="194">
        <v>4</v>
      </c>
      <c r="U115" s="35"/>
      <c r="V115" s="305">
        <f t="shared" si="5"/>
        <v>0</v>
      </c>
      <c r="W115" s="287">
        <f t="shared" si="6"/>
        <v>2</v>
      </c>
      <c r="X115" s="52"/>
      <c r="Y115" s="360">
        <v>2E-3</v>
      </c>
      <c r="Z115" s="331">
        <v>2308.7357999999999</v>
      </c>
      <c r="AA115" s="342">
        <v>2216.5797604099998</v>
      </c>
      <c r="AB115" s="341">
        <v>2E-3</v>
      </c>
      <c r="AC115" s="352" t="s">
        <v>11</v>
      </c>
      <c r="AD115" s="352" t="s">
        <v>352</v>
      </c>
      <c r="AE115" s="353" t="s">
        <v>345</v>
      </c>
      <c r="AF115" s="353" t="s">
        <v>567</v>
      </c>
      <c r="AG115" s="353" t="s">
        <v>345</v>
      </c>
      <c r="AH115" s="353" t="s">
        <v>22</v>
      </c>
      <c r="AI115" s="353" t="s">
        <v>347</v>
      </c>
      <c r="AJ115" s="353" t="s">
        <v>23</v>
      </c>
      <c r="AK115" s="346" t="s">
        <v>348</v>
      </c>
      <c r="AL115" s="45">
        <v>2</v>
      </c>
      <c r="AM115" s="280"/>
      <c r="AN115" s="347" t="s">
        <v>564</v>
      </c>
      <c r="AO115" s="36" t="b">
        <f t="shared" si="7"/>
        <v>1</v>
      </c>
    </row>
    <row r="116" spans="1:41" ht="22.5" customHeight="1">
      <c r="A116" s="148">
        <v>3</v>
      </c>
      <c r="B116" s="158" t="s">
        <v>564</v>
      </c>
      <c r="C116" s="100"/>
      <c r="D116" s="100" t="s">
        <v>11</v>
      </c>
      <c r="E116" s="98" t="s">
        <v>16</v>
      </c>
      <c r="F116" s="98" t="s">
        <v>196</v>
      </c>
      <c r="G116" s="106" t="s">
        <v>568</v>
      </c>
      <c r="H116" s="149" t="s">
        <v>341</v>
      </c>
      <c r="I116" s="149" t="s">
        <v>341</v>
      </c>
      <c r="J116" s="149" t="s">
        <v>341</v>
      </c>
      <c r="K116" s="100" t="s">
        <v>569</v>
      </c>
      <c r="L116" s="100" t="s">
        <v>40</v>
      </c>
      <c r="M116" s="174" t="s">
        <v>22</v>
      </c>
      <c r="N116" s="100" t="s">
        <v>23</v>
      </c>
      <c r="O116" s="100">
        <v>8</v>
      </c>
      <c r="P116" s="107">
        <v>2E-3</v>
      </c>
      <c r="Q116" s="102">
        <v>2238.7127999999998</v>
      </c>
      <c r="R116" s="102"/>
      <c r="S116" s="102"/>
      <c r="T116" s="103">
        <v>4</v>
      </c>
      <c r="U116" s="35"/>
      <c r="V116" s="305">
        <f t="shared" si="5"/>
        <v>0</v>
      </c>
      <c r="W116" s="287">
        <f t="shared" si="6"/>
        <v>2</v>
      </c>
      <c r="X116" s="52"/>
      <c r="Y116" s="360">
        <v>2E-3</v>
      </c>
      <c r="Z116" s="331">
        <v>2308.7357999999999</v>
      </c>
      <c r="AA116" s="342">
        <v>2216.5797604099998</v>
      </c>
      <c r="AB116" s="341">
        <v>2E-3</v>
      </c>
      <c r="AC116" s="352" t="s">
        <v>11</v>
      </c>
      <c r="AD116" s="352" t="s">
        <v>344</v>
      </c>
      <c r="AE116" s="353" t="s">
        <v>345</v>
      </c>
      <c r="AF116" s="353" t="s">
        <v>570</v>
      </c>
      <c r="AG116" s="353" t="s">
        <v>345</v>
      </c>
      <c r="AH116" s="353" t="s">
        <v>22</v>
      </c>
      <c r="AI116" s="353" t="s">
        <v>347</v>
      </c>
      <c r="AJ116" s="353" t="s">
        <v>23</v>
      </c>
      <c r="AK116" s="346" t="s">
        <v>348</v>
      </c>
      <c r="AL116" s="45">
        <v>2</v>
      </c>
      <c r="AM116" s="280"/>
      <c r="AN116" s="347" t="s">
        <v>564</v>
      </c>
      <c r="AO116" s="36" t="b">
        <f t="shared" si="7"/>
        <v>1</v>
      </c>
    </row>
    <row r="117" spans="1:41" ht="22.5" customHeight="1">
      <c r="A117" s="148">
        <v>3</v>
      </c>
      <c r="B117" s="158" t="s">
        <v>564</v>
      </c>
      <c r="C117" s="100"/>
      <c r="D117" s="100" t="s">
        <v>600</v>
      </c>
      <c r="E117" s="98" t="s">
        <v>24</v>
      </c>
      <c r="F117" s="98" t="s">
        <v>637</v>
      </c>
      <c r="G117" s="106" t="s">
        <v>638</v>
      </c>
      <c r="H117" s="149" t="s">
        <v>341</v>
      </c>
      <c r="I117" s="149" t="s">
        <v>341</v>
      </c>
      <c r="J117" s="149" t="s">
        <v>341</v>
      </c>
      <c r="K117" s="172" t="s">
        <v>639</v>
      </c>
      <c r="L117" s="172" t="s">
        <v>598</v>
      </c>
      <c r="M117" s="174" t="s">
        <v>22</v>
      </c>
      <c r="N117" s="100" t="s">
        <v>23</v>
      </c>
      <c r="O117" s="100">
        <v>8</v>
      </c>
      <c r="P117" s="107">
        <v>2E-3</v>
      </c>
      <c r="Q117" s="102">
        <v>2238.71</v>
      </c>
      <c r="R117" s="102"/>
      <c r="S117" s="102"/>
      <c r="T117" s="103">
        <v>4</v>
      </c>
      <c r="U117" s="35"/>
      <c r="V117" s="305">
        <f t="shared" si="5"/>
        <v>5.0000000000000001E-4</v>
      </c>
      <c r="W117" s="287">
        <f t="shared" si="6"/>
        <v>2</v>
      </c>
      <c r="X117" s="52"/>
      <c r="Y117" s="360">
        <v>2E-3</v>
      </c>
      <c r="Z117" s="331">
        <v>2308.7399999999998</v>
      </c>
      <c r="AA117" s="342">
        <v>2216.5797604099998</v>
      </c>
      <c r="AB117" s="341">
        <v>1.5E-3</v>
      </c>
      <c r="AC117" s="352" t="s">
        <v>600</v>
      </c>
      <c r="AD117" s="352" t="s">
        <v>352</v>
      </c>
      <c r="AE117" s="353" t="s">
        <v>345</v>
      </c>
      <c r="AF117" s="353" t="s">
        <v>567</v>
      </c>
      <c r="AG117" s="353" t="s">
        <v>345</v>
      </c>
      <c r="AH117" s="353" t="s">
        <v>22</v>
      </c>
      <c r="AI117" s="353" t="s">
        <v>347</v>
      </c>
      <c r="AJ117" s="353" t="s">
        <v>23</v>
      </c>
      <c r="AK117" s="346" t="s">
        <v>348</v>
      </c>
      <c r="AL117" s="45">
        <v>2</v>
      </c>
      <c r="AM117" s="280"/>
      <c r="AN117" s="347" t="s">
        <v>564</v>
      </c>
      <c r="AO117" s="36" t="b">
        <f t="shared" si="7"/>
        <v>1</v>
      </c>
    </row>
    <row r="118" spans="1:41" ht="22.5" customHeight="1">
      <c r="A118" s="148">
        <v>3</v>
      </c>
      <c r="B118" s="158" t="s">
        <v>564</v>
      </c>
      <c r="C118" s="100"/>
      <c r="D118" s="100" t="s">
        <v>600</v>
      </c>
      <c r="E118" s="98" t="s">
        <v>16</v>
      </c>
      <c r="F118" s="98" t="s">
        <v>640</v>
      </c>
      <c r="G118" s="106" t="s">
        <v>641</v>
      </c>
      <c r="H118" s="149" t="s">
        <v>341</v>
      </c>
      <c r="I118" s="149" t="s">
        <v>341</v>
      </c>
      <c r="J118" s="149" t="s">
        <v>341</v>
      </c>
      <c r="K118" s="172" t="s">
        <v>642</v>
      </c>
      <c r="L118" s="172" t="s">
        <v>598</v>
      </c>
      <c r="M118" s="174" t="s">
        <v>22</v>
      </c>
      <c r="N118" s="100" t="s">
        <v>23</v>
      </c>
      <c r="O118" s="100">
        <v>8</v>
      </c>
      <c r="P118" s="107">
        <v>2E-3</v>
      </c>
      <c r="Q118" s="102">
        <v>2238.71</v>
      </c>
      <c r="R118" s="102"/>
      <c r="S118" s="102"/>
      <c r="T118" s="103">
        <v>4</v>
      </c>
      <c r="U118" s="35"/>
      <c r="V118" s="305">
        <f t="shared" si="5"/>
        <v>5.0000000000000001E-4</v>
      </c>
      <c r="W118" s="287">
        <f t="shared" si="6"/>
        <v>2</v>
      </c>
      <c r="X118" s="52"/>
      <c r="Y118" s="360">
        <v>2E-3</v>
      </c>
      <c r="Z118" s="331">
        <v>2308.7399999999998</v>
      </c>
      <c r="AA118" s="342">
        <v>2216.5797604099998</v>
      </c>
      <c r="AB118" s="341">
        <v>1.5E-3</v>
      </c>
      <c r="AC118" s="352" t="s">
        <v>600</v>
      </c>
      <c r="AD118" s="352" t="s">
        <v>344</v>
      </c>
      <c r="AE118" s="353" t="s">
        <v>345</v>
      </c>
      <c r="AF118" s="353" t="s">
        <v>643</v>
      </c>
      <c r="AG118" s="353" t="s">
        <v>345</v>
      </c>
      <c r="AH118" s="353" t="s">
        <v>22</v>
      </c>
      <c r="AI118" s="353" t="s">
        <v>347</v>
      </c>
      <c r="AJ118" s="353" t="s">
        <v>23</v>
      </c>
      <c r="AK118" s="346" t="s">
        <v>348</v>
      </c>
      <c r="AL118" s="45">
        <v>2</v>
      </c>
      <c r="AM118" s="280"/>
      <c r="AN118" s="347" t="s">
        <v>564</v>
      </c>
      <c r="AO118" s="36" t="b">
        <f t="shared" si="7"/>
        <v>1</v>
      </c>
    </row>
    <row r="119" spans="1:41" ht="22.5" customHeight="1">
      <c r="A119" s="148">
        <v>3</v>
      </c>
      <c r="B119" s="158" t="s">
        <v>564</v>
      </c>
      <c r="C119" s="100"/>
      <c r="D119" s="100" t="s">
        <v>594</v>
      </c>
      <c r="E119" s="98" t="s">
        <v>24</v>
      </c>
      <c r="F119" s="98" t="s">
        <v>644</v>
      </c>
      <c r="G119" s="106" t="s">
        <v>645</v>
      </c>
      <c r="H119" s="149" t="s">
        <v>341</v>
      </c>
      <c r="I119" s="149" t="s">
        <v>341</v>
      </c>
      <c r="J119" s="149" t="s">
        <v>341</v>
      </c>
      <c r="K119" s="172" t="s">
        <v>639</v>
      </c>
      <c r="L119" s="172" t="s">
        <v>598</v>
      </c>
      <c r="M119" s="174" t="s">
        <v>22</v>
      </c>
      <c r="N119" s="100" t="s">
        <v>23</v>
      </c>
      <c r="O119" s="100">
        <v>8</v>
      </c>
      <c r="P119" s="107">
        <v>1.4000000000000002E-3</v>
      </c>
      <c r="Q119" s="102">
        <v>2238.71</v>
      </c>
      <c r="R119" s="102"/>
      <c r="S119" s="102"/>
      <c r="T119" s="103">
        <v>4</v>
      </c>
      <c r="U119" s="35"/>
      <c r="V119" s="305">
        <f t="shared" si="5"/>
        <v>0</v>
      </c>
      <c r="W119" s="287">
        <f t="shared" si="6"/>
        <v>2</v>
      </c>
      <c r="X119" s="52"/>
      <c r="Y119" s="360">
        <v>1.4000000000000002E-3</v>
      </c>
      <c r="Z119" s="331">
        <v>2308.7399999999998</v>
      </c>
      <c r="AA119" s="342">
        <v>2216.5797604099998</v>
      </c>
      <c r="AB119" s="341">
        <v>1.4E-3</v>
      </c>
      <c r="AC119" s="352" t="s">
        <v>594</v>
      </c>
      <c r="AD119" s="352" t="s">
        <v>352</v>
      </c>
      <c r="AE119" s="353" t="s">
        <v>345</v>
      </c>
      <c r="AF119" s="353" t="s">
        <v>567</v>
      </c>
      <c r="AG119" s="353" t="s">
        <v>345</v>
      </c>
      <c r="AH119" s="353" t="s">
        <v>22</v>
      </c>
      <c r="AI119" s="353" t="s">
        <v>347</v>
      </c>
      <c r="AJ119" s="353" t="s">
        <v>23</v>
      </c>
      <c r="AK119" s="346" t="s">
        <v>348</v>
      </c>
      <c r="AL119" s="45">
        <v>2</v>
      </c>
      <c r="AM119" s="280"/>
      <c r="AN119" s="347" t="s">
        <v>564</v>
      </c>
      <c r="AO119" s="36" t="b">
        <f t="shared" si="7"/>
        <v>1</v>
      </c>
    </row>
    <row r="120" spans="1:41" ht="22.5" customHeight="1">
      <c r="A120" s="148">
        <v>3</v>
      </c>
      <c r="B120" s="167" t="s">
        <v>571</v>
      </c>
      <c r="C120" s="83"/>
      <c r="D120" s="83" t="s">
        <v>11</v>
      </c>
      <c r="E120" s="81" t="s">
        <v>16</v>
      </c>
      <c r="F120" s="81" t="s">
        <v>199</v>
      </c>
      <c r="G120" s="116" t="s">
        <v>572</v>
      </c>
      <c r="H120" s="81" t="s">
        <v>341</v>
      </c>
      <c r="I120" s="81" t="s">
        <v>341</v>
      </c>
      <c r="J120" s="81" t="s">
        <v>341</v>
      </c>
      <c r="K120" s="81" t="s">
        <v>646</v>
      </c>
      <c r="L120" s="81" t="s">
        <v>21</v>
      </c>
      <c r="M120" s="81" t="s">
        <v>22</v>
      </c>
      <c r="N120" s="81" t="s">
        <v>23</v>
      </c>
      <c r="O120" s="81">
        <v>8</v>
      </c>
      <c r="P120" s="91">
        <v>2E-3</v>
      </c>
      <c r="Q120" s="85">
        <v>1095.683</v>
      </c>
      <c r="R120" s="85"/>
      <c r="S120" s="85"/>
      <c r="T120" s="86">
        <v>3</v>
      </c>
      <c r="U120" s="35"/>
      <c r="V120" s="305">
        <f t="shared" si="5"/>
        <v>0</v>
      </c>
      <c r="W120" s="287">
        <f t="shared" si="6"/>
        <v>1</v>
      </c>
      <c r="X120" s="52"/>
      <c r="Y120" s="360">
        <v>2E-3</v>
      </c>
      <c r="Z120" s="331">
        <v>1288.1638</v>
      </c>
      <c r="AA120" s="342">
        <v>1697.0235826099999</v>
      </c>
      <c r="AB120" s="341">
        <v>2E-3</v>
      </c>
      <c r="AC120" s="352" t="s">
        <v>11</v>
      </c>
      <c r="AD120" s="352" t="s">
        <v>344</v>
      </c>
      <c r="AE120" s="353" t="s">
        <v>345</v>
      </c>
      <c r="AF120" s="353" t="s">
        <v>442</v>
      </c>
      <c r="AG120" s="353" t="s">
        <v>345</v>
      </c>
      <c r="AH120" s="353" t="s">
        <v>22</v>
      </c>
      <c r="AI120" s="353" t="s">
        <v>347</v>
      </c>
      <c r="AJ120" s="353" t="s">
        <v>23</v>
      </c>
      <c r="AK120" s="346" t="s">
        <v>348</v>
      </c>
      <c r="AL120" s="45">
        <v>2</v>
      </c>
      <c r="AM120" s="280"/>
      <c r="AN120" s="347" t="s">
        <v>571</v>
      </c>
      <c r="AO120" s="36" t="b">
        <f t="shared" si="7"/>
        <v>1</v>
      </c>
    </row>
    <row r="121" spans="1:41" ht="22.5" customHeight="1">
      <c r="A121" s="148">
        <v>3</v>
      </c>
      <c r="B121" s="167" t="s">
        <v>571</v>
      </c>
      <c r="C121" s="83"/>
      <c r="D121" s="83" t="s">
        <v>600</v>
      </c>
      <c r="E121" s="81" t="s">
        <v>16</v>
      </c>
      <c r="F121" s="81" t="s">
        <v>647</v>
      </c>
      <c r="G121" s="116" t="s">
        <v>648</v>
      </c>
      <c r="H121" s="81" t="s">
        <v>341</v>
      </c>
      <c r="I121" s="81" t="s">
        <v>341</v>
      </c>
      <c r="J121" s="81" t="s">
        <v>341</v>
      </c>
      <c r="K121" s="153" t="s">
        <v>429</v>
      </c>
      <c r="L121" s="153" t="s">
        <v>649</v>
      </c>
      <c r="M121" s="81" t="s">
        <v>22</v>
      </c>
      <c r="N121" s="81" t="s">
        <v>23</v>
      </c>
      <c r="O121" s="81">
        <v>8</v>
      </c>
      <c r="P121" s="91">
        <v>2E-3</v>
      </c>
      <c r="Q121" s="85">
        <v>1095.68</v>
      </c>
      <c r="R121" s="85"/>
      <c r="S121" s="85"/>
      <c r="T121" s="86">
        <v>3</v>
      </c>
      <c r="U121" s="35"/>
      <c r="V121" s="305">
        <f t="shared" si="5"/>
        <v>0</v>
      </c>
      <c r="W121" s="287">
        <f t="shared" si="6"/>
        <v>1</v>
      </c>
      <c r="X121" s="52"/>
      <c r="Y121" s="360">
        <v>2E-3</v>
      </c>
      <c r="Z121" s="331">
        <v>1288.1600000000001</v>
      </c>
      <c r="AA121" s="342">
        <v>1697.0235826099999</v>
      </c>
      <c r="AB121" s="341">
        <v>2E-3</v>
      </c>
      <c r="AC121" s="352" t="s">
        <v>600</v>
      </c>
      <c r="AD121" s="352" t="s">
        <v>344</v>
      </c>
      <c r="AE121" s="353" t="s">
        <v>345</v>
      </c>
      <c r="AF121" s="353" t="s">
        <v>650</v>
      </c>
      <c r="AG121" s="353" t="s">
        <v>345</v>
      </c>
      <c r="AH121" s="353" t="s">
        <v>22</v>
      </c>
      <c r="AI121" s="353" t="s">
        <v>347</v>
      </c>
      <c r="AJ121" s="353" t="s">
        <v>23</v>
      </c>
      <c r="AK121" s="346" t="s">
        <v>348</v>
      </c>
      <c r="AL121" s="45">
        <v>2</v>
      </c>
      <c r="AM121" s="280"/>
      <c r="AN121" s="347" t="s">
        <v>571</v>
      </c>
      <c r="AO121" s="36" t="b">
        <f t="shared" si="7"/>
        <v>1</v>
      </c>
    </row>
    <row r="122" spans="1:41" ht="22.5" customHeight="1">
      <c r="A122" s="148">
        <v>3</v>
      </c>
      <c r="B122" s="167" t="s">
        <v>571</v>
      </c>
      <c r="C122" s="83"/>
      <c r="D122" s="83" t="s">
        <v>594</v>
      </c>
      <c r="E122" s="81" t="s">
        <v>24</v>
      </c>
      <c r="F122" s="81" t="s">
        <v>651</v>
      </c>
      <c r="G122" s="116" t="s">
        <v>652</v>
      </c>
      <c r="H122" s="81" t="s">
        <v>341</v>
      </c>
      <c r="I122" s="81" t="s">
        <v>341</v>
      </c>
      <c r="J122" s="81" t="s">
        <v>341</v>
      </c>
      <c r="K122" s="153" t="s">
        <v>368</v>
      </c>
      <c r="L122" s="153" t="s">
        <v>649</v>
      </c>
      <c r="M122" s="81" t="s">
        <v>22</v>
      </c>
      <c r="N122" s="81" t="s">
        <v>23</v>
      </c>
      <c r="O122" s="81">
        <v>8</v>
      </c>
      <c r="P122" s="91">
        <v>2E-3</v>
      </c>
      <c r="Q122" s="85">
        <v>1095.68</v>
      </c>
      <c r="R122" s="85"/>
      <c r="S122" s="85"/>
      <c r="T122" s="86">
        <v>3</v>
      </c>
      <c r="U122" s="35"/>
      <c r="V122" s="305">
        <f t="shared" si="5"/>
        <v>0</v>
      </c>
      <c r="W122" s="287">
        <f t="shared" si="6"/>
        <v>1</v>
      </c>
      <c r="X122" s="52"/>
      <c r="Y122" s="360">
        <v>2E-3</v>
      </c>
      <c r="Z122" s="331">
        <v>1288.1600000000001</v>
      </c>
      <c r="AA122" s="342">
        <v>1697.0235826099999</v>
      </c>
      <c r="AB122" s="341">
        <v>2E-3</v>
      </c>
      <c r="AC122" s="352" t="s">
        <v>594</v>
      </c>
      <c r="AD122" s="352" t="s">
        <v>352</v>
      </c>
      <c r="AE122" s="353" t="s">
        <v>345</v>
      </c>
      <c r="AF122" s="353" t="s">
        <v>614</v>
      </c>
      <c r="AG122" s="353" t="s">
        <v>345</v>
      </c>
      <c r="AH122" s="353" t="s">
        <v>22</v>
      </c>
      <c r="AI122" s="353" t="s">
        <v>347</v>
      </c>
      <c r="AJ122" s="353" t="s">
        <v>23</v>
      </c>
      <c r="AK122" s="346" t="s">
        <v>348</v>
      </c>
      <c r="AL122" s="45">
        <v>2</v>
      </c>
      <c r="AM122" s="280"/>
      <c r="AN122" s="347" t="s">
        <v>571</v>
      </c>
      <c r="AO122" s="36" t="b">
        <f t="shared" si="7"/>
        <v>1</v>
      </c>
    </row>
    <row r="123" spans="1:41" ht="22.5" customHeight="1">
      <c r="A123" s="148">
        <v>3</v>
      </c>
      <c r="B123" s="158" t="s">
        <v>573</v>
      </c>
      <c r="C123" s="100"/>
      <c r="D123" s="100" t="s">
        <v>11</v>
      </c>
      <c r="E123" s="98" t="s">
        <v>16</v>
      </c>
      <c r="F123" s="98" t="s">
        <v>200</v>
      </c>
      <c r="G123" s="106" t="s">
        <v>574</v>
      </c>
      <c r="H123" s="149" t="s">
        <v>341</v>
      </c>
      <c r="I123" s="149" t="s">
        <v>341</v>
      </c>
      <c r="J123" s="149" t="s">
        <v>341</v>
      </c>
      <c r="K123" s="98" t="s">
        <v>368</v>
      </c>
      <c r="L123" s="98" t="s">
        <v>21</v>
      </c>
      <c r="M123" s="98" t="s">
        <v>22</v>
      </c>
      <c r="N123" s="98" t="s">
        <v>23</v>
      </c>
      <c r="O123" s="98">
        <v>8</v>
      </c>
      <c r="P123" s="107">
        <v>2E-3</v>
      </c>
      <c r="Q123" s="102">
        <v>848.10249999999996</v>
      </c>
      <c r="R123" s="102"/>
      <c r="S123" s="102"/>
      <c r="T123" s="103">
        <v>3</v>
      </c>
      <c r="U123" s="35"/>
      <c r="V123" s="305">
        <f t="shared" si="5"/>
        <v>0</v>
      </c>
      <c r="W123" s="287">
        <f t="shared" si="6"/>
        <v>1</v>
      </c>
      <c r="X123" s="52"/>
      <c r="Y123" s="360">
        <v>2E-3</v>
      </c>
      <c r="Z123" s="331">
        <v>885.57989999999995</v>
      </c>
      <c r="AA123" s="342">
        <v>1176.5149129900001</v>
      </c>
      <c r="AB123" s="341">
        <v>2E-3</v>
      </c>
      <c r="AC123" s="352" t="s">
        <v>11</v>
      </c>
      <c r="AD123" s="352" t="s">
        <v>344</v>
      </c>
      <c r="AE123" s="353" t="s">
        <v>345</v>
      </c>
      <c r="AF123" s="353" t="s">
        <v>442</v>
      </c>
      <c r="AG123" s="353" t="s">
        <v>345</v>
      </c>
      <c r="AH123" s="353" t="s">
        <v>22</v>
      </c>
      <c r="AI123" s="353" t="s">
        <v>347</v>
      </c>
      <c r="AJ123" s="353" t="s">
        <v>23</v>
      </c>
      <c r="AK123" s="346" t="s">
        <v>348</v>
      </c>
      <c r="AL123" s="45">
        <v>2</v>
      </c>
      <c r="AM123" s="280"/>
      <c r="AN123" s="347" t="s">
        <v>573</v>
      </c>
      <c r="AO123" s="36" t="b">
        <f t="shared" si="7"/>
        <v>1</v>
      </c>
    </row>
    <row r="124" spans="1:41" ht="22.5" customHeight="1">
      <c r="A124" s="148">
        <v>3</v>
      </c>
      <c r="B124" s="158" t="s">
        <v>573</v>
      </c>
      <c r="C124" s="100"/>
      <c r="D124" s="100" t="s">
        <v>600</v>
      </c>
      <c r="E124" s="98" t="s">
        <v>16</v>
      </c>
      <c r="F124" s="98" t="s">
        <v>653</v>
      </c>
      <c r="G124" s="106" t="s">
        <v>654</v>
      </c>
      <c r="H124" s="149" t="s">
        <v>341</v>
      </c>
      <c r="I124" s="149" t="s">
        <v>341</v>
      </c>
      <c r="J124" s="149" t="s">
        <v>341</v>
      </c>
      <c r="K124" s="177" t="s">
        <v>429</v>
      </c>
      <c r="L124" s="177" t="s">
        <v>598</v>
      </c>
      <c r="M124" s="98" t="s">
        <v>22</v>
      </c>
      <c r="N124" s="98" t="s">
        <v>23</v>
      </c>
      <c r="O124" s="98">
        <v>8</v>
      </c>
      <c r="P124" s="107">
        <v>2E-3</v>
      </c>
      <c r="Q124" s="102">
        <v>848.1</v>
      </c>
      <c r="R124" s="102"/>
      <c r="S124" s="102"/>
      <c r="T124" s="103">
        <v>3</v>
      </c>
      <c r="U124" s="35"/>
      <c r="V124" s="305">
        <f t="shared" si="5"/>
        <v>0</v>
      </c>
      <c r="W124" s="287">
        <f t="shared" si="6"/>
        <v>1</v>
      </c>
      <c r="X124" s="52"/>
      <c r="Y124" s="360">
        <v>2E-3</v>
      </c>
      <c r="Z124" s="331">
        <v>885.58</v>
      </c>
      <c r="AA124" s="342">
        <v>1176.5149129900001</v>
      </c>
      <c r="AB124" s="341">
        <v>2E-3</v>
      </c>
      <c r="AC124" s="352" t="s">
        <v>600</v>
      </c>
      <c r="AD124" s="352" t="s">
        <v>344</v>
      </c>
      <c r="AE124" s="353" t="s">
        <v>345</v>
      </c>
      <c r="AF124" s="353" t="s">
        <v>650</v>
      </c>
      <c r="AG124" s="353" t="s">
        <v>345</v>
      </c>
      <c r="AH124" s="353" t="s">
        <v>22</v>
      </c>
      <c r="AI124" s="353" t="s">
        <v>347</v>
      </c>
      <c r="AJ124" s="353" t="s">
        <v>23</v>
      </c>
      <c r="AK124" s="346" t="s">
        <v>348</v>
      </c>
      <c r="AL124" s="45">
        <v>2</v>
      </c>
      <c r="AM124" s="280"/>
      <c r="AN124" s="347" t="s">
        <v>573</v>
      </c>
      <c r="AO124" s="36" t="b">
        <f t="shared" si="7"/>
        <v>1</v>
      </c>
    </row>
    <row r="125" spans="1:41" ht="22.5" customHeight="1">
      <c r="A125" s="148">
        <v>3</v>
      </c>
      <c r="B125" s="158" t="s">
        <v>573</v>
      </c>
      <c r="C125" s="100"/>
      <c r="D125" s="100" t="s">
        <v>594</v>
      </c>
      <c r="E125" s="98" t="s">
        <v>24</v>
      </c>
      <c r="F125" s="98" t="s">
        <v>655</v>
      </c>
      <c r="G125" s="106" t="s">
        <v>656</v>
      </c>
      <c r="H125" s="149" t="s">
        <v>341</v>
      </c>
      <c r="I125" s="149" t="s">
        <v>341</v>
      </c>
      <c r="J125" s="149" t="s">
        <v>341</v>
      </c>
      <c r="K125" s="177" t="s">
        <v>368</v>
      </c>
      <c r="L125" s="177" t="s">
        <v>598</v>
      </c>
      <c r="M125" s="98" t="s">
        <v>22</v>
      </c>
      <c r="N125" s="98" t="s">
        <v>23</v>
      </c>
      <c r="O125" s="98">
        <v>8</v>
      </c>
      <c r="P125" s="107">
        <v>2E-3</v>
      </c>
      <c r="Q125" s="102">
        <v>848.1</v>
      </c>
      <c r="R125" s="102"/>
      <c r="S125" s="102"/>
      <c r="T125" s="103">
        <v>3</v>
      </c>
      <c r="U125" s="35"/>
      <c r="V125" s="305">
        <f t="shared" si="5"/>
        <v>0</v>
      </c>
      <c r="W125" s="287">
        <f t="shared" si="6"/>
        <v>1</v>
      </c>
      <c r="X125" s="52"/>
      <c r="Y125" s="360">
        <v>2E-3</v>
      </c>
      <c r="Z125" s="331">
        <v>885.58</v>
      </c>
      <c r="AA125" s="342">
        <v>1176.5149129900001</v>
      </c>
      <c r="AB125" s="341">
        <v>2E-3</v>
      </c>
      <c r="AC125" s="352" t="s">
        <v>594</v>
      </c>
      <c r="AD125" s="352" t="s">
        <v>352</v>
      </c>
      <c r="AE125" s="353" t="s">
        <v>345</v>
      </c>
      <c r="AF125" s="353" t="s">
        <v>614</v>
      </c>
      <c r="AG125" s="353" t="s">
        <v>345</v>
      </c>
      <c r="AH125" s="353" t="s">
        <v>22</v>
      </c>
      <c r="AI125" s="353" t="s">
        <v>347</v>
      </c>
      <c r="AJ125" s="353" t="s">
        <v>23</v>
      </c>
      <c r="AK125" s="346" t="s">
        <v>348</v>
      </c>
      <c r="AL125" s="45">
        <v>2</v>
      </c>
      <c r="AM125" s="280"/>
      <c r="AN125" s="347" t="s">
        <v>573</v>
      </c>
      <c r="AO125" s="36" t="b">
        <f t="shared" si="7"/>
        <v>1</v>
      </c>
    </row>
    <row r="126" spans="1:41" ht="22.5" customHeight="1">
      <c r="A126" s="148">
        <v>3</v>
      </c>
      <c r="B126" s="167" t="s">
        <v>575</v>
      </c>
      <c r="C126" s="83"/>
      <c r="D126" s="83" t="s">
        <v>11</v>
      </c>
      <c r="E126" s="81" t="s">
        <v>24</v>
      </c>
      <c r="F126" s="81" t="s">
        <v>210</v>
      </c>
      <c r="G126" s="116" t="s">
        <v>576</v>
      </c>
      <c r="H126" s="81" t="s">
        <v>341</v>
      </c>
      <c r="I126" s="81" t="s">
        <v>341</v>
      </c>
      <c r="J126" s="81" t="s">
        <v>341</v>
      </c>
      <c r="K126" s="81" t="s">
        <v>556</v>
      </c>
      <c r="L126" s="81" t="s">
        <v>21</v>
      </c>
      <c r="M126" s="81" t="s">
        <v>22</v>
      </c>
      <c r="N126" s="81" t="s">
        <v>23</v>
      </c>
      <c r="O126" s="81">
        <v>8</v>
      </c>
      <c r="P126" s="91">
        <v>2.5000000000000001E-3</v>
      </c>
      <c r="Q126" s="85">
        <v>199.982</v>
      </c>
      <c r="R126" s="85"/>
      <c r="S126" s="85"/>
      <c r="T126" s="86">
        <v>4</v>
      </c>
      <c r="U126" s="35"/>
      <c r="V126" s="305">
        <f t="shared" si="5"/>
        <v>0</v>
      </c>
      <c r="W126" s="287">
        <f t="shared" si="6"/>
        <v>1</v>
      </c>
      <c r="X126" s="52"/>
      <c r="Y126" s="360">
        <v>2.5000000000000001E-3</v>
      </c>
      <c r="Z126" s="331">
        <v>222.1926</v>
      </c>
      <c r="AA126" s="342">
        <v>412.93974997000004</v>
      </c>
      <c r="AB126" s="341">
        <v>2.5000000000000001E-3</v>
      </c>
      <c r="AC126" s="352" t="s">
        <v>11</v>
      </c>
      <c r="AD126" s="352" t="s">
        <v>577</v>
      </c>
      <c r="AE126" s="353" t="s">
        <v>345</v>
      </c>
      <c r="AF126" s="353" t="s">
        <v>446</v>
      </c>
      <c r="AG126" s="353" t="s">
        <v>345</v>
      </c>
      <c r="AH126" s="353" t="s">
        <v>22</v>
      </c>
      <c r="AI126" s="353" t="s">
        <v>347</v>
      </c>
      <c r="AJ126" s="353" t="s">
        <v>23</v>
      </c>
      <c r="AK126" s="346" t="s">
        <v>348</v>
      </c>
      <c r="AL126" s="45">
        <v>3</v>
      </c>
      <c r="AM126" s="280"/>
      <c r="AN126" s="347" t="s">
        <v>575</v>
      </c>
      <c r="AO126" s="36" t="b">
        <f t="shared" si="7"/>
        <v>1</v>
      </c>
    </row>
    <row r="127" spans="1:41" ht="22.5" customHeight="1">
      <c r="A127" s="148">
        <v>3</v>
      </c>
      <c r="B127" s="167" t="s">
        <v>575</v>
      </c>
      <c r="C127" s="83"/>
      <c r="D127" s="83" t="s">
        <v>11</v>
      </c>
      <c r="E127" s="81" t="s">
        <v>16</v>
      </c>
      <c r="F127" s="81" t="s">
        <v>213</v>
      </c>
      <c r="G127" s="116" t="s">
        <v>578</v>
      </c>
      <c r="H127" s="81" t="s">
        <v>341</v>
      </c>
      <c r="I127" s="81" t="s">
        <v>341</v>
      </c>
      <c r="J127" s="81" t="s">
        <v>341</v>
      </c>
      <c r="K127" s="81" t="s">
        <v>556</v>
      </c>
      <c r="L127" s="81" t="s">
        <v>21</v>
      </c>
      <c r="M127" s="81" t="s">
        <v>22</v>
      </c>
      <c r="N127" s="81" t="s">
        <v>23</v>
      </c>
      <c r="O127" s="81">
        <v>8</v>
      </c>
      <c r="P127" s="91">
        <v>2.5000000000000001E-3</v>
      </c>
      <c r="Q127" s="85">
        <v>199.982</v>
      </c>
      <c r="R127" s="85"/>
      <c r="S127" s="85"/>
      <c r="T127" s="86">
        <v>4</v>
      </c>
      <c r="U127" s="35"/>
      <c r="V127" s="305">
        <f t="shared" si="5"/>
        <v>0</v>
      </c>
      <c r="W127" s="287">
        <f t="shared" si="6"/>
        <v>1</v>
      </c>
      <c r="X127" s="52"/>
      <c r="Y127" s="360">
        <v>2.5000000000000001E-3</v>
      </c>
      <c r="Z127" s="331">
        <v>222.1926</v>
      </c>
      <c r="AA127" s="342">
        <v>412.93974997000004</v>
      </c>
      <c r="AB127" s="341">
        <v>2.5000000000000001E-3</v>
      </c>
      <c r="AC127" s="352" t="s">
        <v>11</v>
      </c>
      <c r="AD127" s="352" t="s">
        <v>344</v>
      </c>
      <c r="AE127" s="353" t="s">
        <v>345</v>
      </c>
      <c r="AF127" s="353" t="s">
        <v>375</v>
      </c>
      <c r="AG127" s="353" t="s">
        <v>345</v>
      </c>
      <c r="AH127" s="353" t="s">
        <v>22</v>
      </c>
      <c r="AI127" s="353" t="s">
        <v>347</v>
      </c>
      <c r="AJ127" s="353" t="s">
        <v>23</v>
      </c>
      <c r="AK127" s="346" t="s">
        <v>348</v>
      </c>
      <c r="AL127" s="45">
        <v>3</v>
      </c>
      <c r="AM127" s="280"/>
      <c r="AN127" s="347" t="s">
        <v>575</v>
      </c>
      <c r="AO127" s="36" t="b">
        <f t="shared" si="7"/>
        <v>1</v>
      </c>
    </row>
    <row r="128" spans="1:41" ht="22.5" customHeight="1">
      <c r="A128" s="148">
        <v>3</v>
      </c>
      <c r="B128" s="167" t="s">
        <v>575</v>
      </c>
      <c r="C128" s="83"/>
      <c r="D128" s="83" t="s">
        <v>600</v>
      </c>
      <c r="E128" s="81" t="s">
        <v>24</v>
      </c>
      <c r="F128" s="81" t="s">
        <v>657</v>
      </c>
      <c r="G128" s="116" t="s">
        <v>658</v>
      </c>
      <c r="H128" s="81" t="s">
        <v>341</v>
      </c>
      <c r="I128" s="81" t="s">
        <v>341</v>
      </c>
      <c r="J128" s="81" t="s">
        <v>341</v>
      </c>
      <c r="K128" s="179" t="s">
        <v>429</v>
      </c>
      <c r="L128" s="179" t="s">
        <v>598</v>
      </c>
      <c r="M128" s="81" t="s">
        <v>22</v>
      </c>
      <c r="N128" s="81" t="s">
        <v>23</v>
      </c>
      <c r="O128" s="81">
        <v>8</v>
      </c>
      <c r="P128" s="91">
        <v>2.5000000000000001E-3</v>
      </c>
      <c r="Q128" s="85">
        <v>199.98</v>
      </c>
      <c r="R128" s="85"/>
      <c r="S128" s="85"/>
      <c r="T128" s="86">
        <v>4</v>
      </c>
      <c r="U128" s="35"/>
      <c r="V128" s="305">
        <f t="shared" si="5"/>
        <v>0</v>
      </c>
      <c r="W128" s="287">
        <f t="shared" si="6"/>
        <v>1</v>
      </c>
      <c r="X128" s="52"/>
      <c r="Y128" s="360">
        <v>2.5000000000000001E-3</v>
      </c>
      <c r="Z128" s="331">
        <v>222.19</v>
      </c>
      <c r="AA128" s="342">
        <v>412.93974997000004</v>
      </c>
      <c r="AB128" s="341">
        <v>2.5000000000000001E-3</v>
      </c>
      <c r="AC128" s="352" t="s">
        <v>600</v>
      </c>
      <c r="AD128" s="352" t="s">
        <v>577</v>
      </c>
      <c r="AE128" s="353" t="s">
        <v>345</v>
      </c>
      <c r="AF128" s="353" t="s">
        <v>556</v>
      </c>
      <c r="AG128" s="353" t="s">
        <v>345</v>
      </c>
      <c r="AH128" s="353" t="s">
        <v>22</v>
      </c>
      <c r="AI128" s="353" t="s">
        <v>347</v>
      </c>
      <c r="AJ128" s="353" t="s">
        <v>23</v>
      </c>
      <c r="AK128" s="346" t="s">
        <v>348</v>
      </c>
      <c r="AL128" s="45">
        <v>3</v>
      </c>
      <c r="AM128" s="280"/>
      <c r="AN128" s="347" t="s">
        <v>575</v>
      </c>
      <c r="AO128" s="36" t="b">
        <f t="shared" si="7"/>
        <v>1</v>
      </c>
    </row>
    <row r="129" spans="1:41" ht="22.5" customHeight="1">
      <c r="A129" s="148">
        <v>3</v>
      </c>
      <c r="B129" s="167" t="s">
        <v>575</v>
      </c>
      <c r="C129" s="83"/>
      <c r="D129" s="83" t="s">
        <v>600</v>
      </c>
      <c r="E129" s="81" t="s">
        <v>16</v>
      </c>
      <c r="F129" s="81" t="s">
        <v>659</v>
      </c>
      <c r="G129" s="116" t="s">
        <v>660</v>
      </c>
      <c r="H129" s="81" t="s">
        <v>341</v>
      </c>
      <c r="I129" s="81" t="s">
        <v>341</v>
      </c>
      <c r="J129" s="81" t="s">
        <v>341</v>
      </c>
      <c r="K129" s="179" t="s">
        <v>429</v>
      </c>
      <c r="L129" s="179" t="s">
        <v>598</v>
      </c>
      <c r="M129" s="81" t="s">
        <v>22</v>
      </c>
      <c r="N129" s="81" t="s">
        <v>23</v>
      </c>
      <c r="O129" s="81">
        <v>8</v>
      </c>
      <c r="P129" s="91">
        <v>2.5000000000000001E-3</v>
      </c>
      <c r="Q129" s="85">
        <v>199.98</v>
      </c>
      <c r="R129" s="85"/>
      <c r="S129" s="85"/>
      <c r="T129" s="86">
        <v>4</v>
      </c>
      <c r="U129" s="35"/>
      <c r="V129" s="305">
        <f t="shared" si="5"/>
        <v>0</v>
      </c>
      <c r="W129" s="287">
        <f t="shared" si="6"/>
        <v>1</v>
      </c>
      <c r="X129" s="52"/>
      <c r="Y129" s="360">
        <v>2.5000000000000001E-3</v>
      </c>
      <c r="Z129" s="331">
        <v>222.19</v>
      </c>
      <c r="AA129" s="342">
        <v>412.93974997000004</v>
      </c>
      <c r="AB129" s="341">
        <v>2.5000000000000001E-3</v>
      </c>
      <c r="AC129" s="352" t="s">
        <v>600</v>
      </c>
      <c r="AD129" s="352" t="s">
        <v>344</v>
      </c>
      <c r="AE129" s="353" t="s">
        <v>345</v>
      </c>
      <c r="AF129" s="353" t="s">
        <v>650</v>
      </c>
      <c r="AG129" s="353" t="s">
        <v>345</v>
      </c>
      <c r="AH129" s="353" t="s">
        <v>22</v>
      </c>
      <c r="AI129" s="353" t="s">
        <v>347</v>
      </c>
      <c r="AJ129" s="353" t="s">
        <v>23</v>
      </c>
      <c r="AK129" s="346" t="s">
        <v>348</v>
      </c>
      <c r="AL129" s="45">
        <v>3</v>
      </c>
      <c r="AM129" s="280"/>
      <c r="AN129" s="347" t="s">
        <v>575</v>
      </c>
      <c r="AO129" s="36" t="b">
        <f t="shared" si="7"/>
        <v>1</v>
      </c>
    </row>
    <row r="130" spans="1:41" ht="22.5" customHeight="1" thickBot="1">
      <c r="A130" s="148">
        <v>3</v>
      </c>
      <c r="B130" s="170" t="s">
        <v>575</v>
      </c>
      <c r="C130" s="93"/>
      <c r="D130" s="93" t="s">
        <v>594</v>
      </c>
      <c r="E130" s="92" t="s">
        <v>24</v>
      </c>
      <c r="F130" s="92" t="s">
        <v>661</v>
      </c>
      <c r="G130" s="171" t="s">
        <v>662</v>
      </c>
      <c r="H130" s="92" t="s">
        <v>341</v>
      </c>
      <c r="I130" s="92" t="s">
        <v>341</v>
      </c>
      <c r="J130" s="92" t="s">
        <v>341</v>
      </c>
      <c r="K130" s="92" t="s">
        <v>429</v>
      </c>
      <c r="L130" s="92" t="s">
        <v>598</v>
      </c>
      <c r="M130" s="92" t="s">
        <v>22</v>
      </c>
      <c r="N130" s="92" t="s">
        <v>23</v>
      </c>
      <c r="O130" s="92">
        <v>8</v>
      </c>
      <c r="P130" s="94">
        <v>2.5000000000000001E-3</v>
      </c>
      <c r="Q130" s="95">
        <v>199.98</v>
      </c>
      <c r="R130" s="92"/>
      <c r="S130" s="95"/>
      <c r="T130" s="96">
        <v>4</v>
      </c>
      <c r="U130" s="35"/>
      <c r="V130" s="305">
        <f t="shared" si="5"/>
        <v>0</v>
      </c>
      <c r="W130" s="287">
        <f t="shared" si="6"/>
        <v>1</v>
      </c>
      <c r="X130" s="52"/>
      <c r="Y130" s="360">
        <v>2.5000000000000001E-3</v>
      </c>
      <c r="Z130" s="331">
        <v>222.19</v>
      </c>
      <c r="AA130" s="342">
        <v>412.93974997000004</v>
      </c>
      <c r="AB130" s="341">
        <v>2.5000000000000001E-3</v>
      </c>
      <c r="AC130" s="352" t="s">
        <v>594</v>
      </c>
      <c r="AD130" s="352" t="s">
        <v>577</v>
      </c>
      <c r="AE130" s="353" t="s">
        <v>345</v>
      </c>
      <c r="AF130" s="353" t="s">
        <v>650</v>
      </c>
      <c r="AG130" s="353" t="s">
        <v>345</v>
      </c>
      <c r="AH130" s="353" t="s">
        <v>22</v>
      </c>
      <c r="AI130" s="353" t="s">
        <v>347</v>
      </c>
      <c r="AJ130" s="353" t="s">
        <v>23</v>
      </c>
      <c r="AK130" s="346" t="s">
        <v>348</v>
      </c>
      <c r="AL130" s="45">
        <v>3</v>
      </c>
      <c r="AM130" s="280"/>
      <c r="AN130" s="347" t="s">
        <v>575</v>
      </c>
      <c r="AO130" s="36" t="b">
        <f t="shared" si="7"/>
        <v>1</v>
      </c>
    </row>
    <row r="131" spans="1:41" ht="22.5" customHeight="1" thickBot="1">
      <c r="A131" s="148">
        <v>3</v>
      </c>
      <c r="B131" s="195" t="s">
        <v>230</v>
      </c>
      <c r="C131" s="196"/>
      <c r="D131" s="196"/>
      <c r="E131" s="184"/>
      <c r="F131" s="184"/>
      <c r="G131" s="184"/>
      <c r="H131" s="184"/>
      <c r="I131" s="184"/>
      <c r="J131" s="184"/>
      <c r="K131" s="310"/>
      <c r="L131" s="184"/>
      <c r="M131" s="184"/>
      <c r="N131" s="184"/>
      <c r="O131" s="184"/>
      <c r="P131" s="184"/>
      <c r="Q131" s="184"/>
      <c r="R131" s="184"/>
      <c r="S131" s="184"/>
      <c r="T131" s="197"/>
      <c r="U131" s="35"/>
      <c r="V131" s="305">
        <f t="shared" si="5"/>
        <v>0</v>
      </c>
      <c r="W131" s="287" t="e">
        <f t="shared" si="6"/>
        <v>#N/A</v>
      </c>
      <c r="X131" s="52"/>
      <c r="Y131" s="360" t="e">
        <v>#VALUE!</v>
      </c>
      <c r="Z131" s="331" t="s">
        <v>392</v>
      </c>
      <c r="AA131" s="342"/>
      <c r="AB131" s="341"/>
      <c r="AC131" s="352"/>
      <c r="AD131" s="352"/>
      <c r="AE131" s="353"/>
      <c r="AF131" s="353"/>
      <c r="AG131" s="353"/>
      <c r="AH131" s="353"/>
      <c r="AI131" s="353"/>
      <c r="AJ131" s="353"/>
      <c r="AK131" s="346"/>
      <c r="AL131" s="45" t="e">
        <v>#N/A</v>
      </c>
      <c r="AM131" s="280"/>
      <c r="AN131" s="347" t="e">
        <v>#N/A</v>
      </c>
      <c r="AO131" s="36" t="e">
        <f t="shared" si="7"/>
        <v>#N/A</v>
      </c>
    </row>
    <row r="132" spans="1:41" ht="22.5" customHeight="1">
      <c r="A132" s="148">
        <v>3</v>
      </c>
      <c r="B132" s="185" t="s">
        <v>579</v>
      </c>
      <c r="C132" s="186"/>
      <c r="D132" s="186" t="s">
        <v>11</v>
      </c>
      <c r="E132" s="187" t="s">
        <v>24</v>
      </c>
      <c r="F132" s="187" t="s">
        <v>231</v>
      </c>
      <c r="G132" s="188" t="s">
        <v>580</v>
      </c>
      <c r="H132" s="189"/>
      <c r="I132" s="190" t="s">
        <v>341</v>
      </c>
      <c r="J132" s="189"/>
      <c r="K132" s="186" t="s">
        <v>429</v>
      </c>
      <c r="L132" s="186" t="s">
        <v>21</v>
      </c>
      <c r="M132" s="191" t="s">
        <v>22</v>
      </c>
      <c r="N132" s="186" t="s">
        <v>23</v>
      </c>
      <c r="O132" s="186">
        <v>9</v>
      </c>
      <c r="P132" s="192">
        <v>2.5000000000000001E-3</v>
      </c>
      <c r="Q132" s="193">
        <v>188.2603</v>
      </c>
      <c r="R132" s="193"/>
      <c r="S132" s="193"/>
      <c r="T132" s="194">
        <v>4</v>
      </c>
      <c r="U132" s="35"/>
      <c r="V132" s="305">
        <f t="shared" si="5"/>
        <v>0</v>
      </c>
      <c r="W132" s="287">
        <f t="shared" si="6"/>
        <v>1</v>
      </c>
      <c r="X132" s="52"/>
      <c r="Y132" s="360">
        <v>2.5000000000000001E-3</v>
      </c>
      <c r="Z132" s="331">
        <v>249.20269999999999</v>
      </c>
      <c r="AA132" s="342">
        <v>335.54641737000003</v>
      </c>
      <c r="AB132" s="341">
        <v>2.5000000000000001E-3</v>
      </c>
      <c r="AC132" s="352" t="s">
        <v>11</v>
      </c>
      <c r="AD132" s="352" t="s">
        <v>352</v>
      </c>
      <c r="AE132" s="353" t="s">
        <v>345</v>
      </c>
      <c r="AF132" s="353" t="s">
        <v>402</v>
      </c>
      <c r="AG132" s="353" t="s">
        <v>345</v>
      </c>
      <c r="AH132" s="353" t="s">
        <v>22</v>
      </c>
      <c r="AI132" s="353" t="s">
        <v>347</v>
      </c>
      <c r="AJ132" s="353" t="s">
        <v>23</v>
      </c>
      <c r="AK132" s="346" t="s">
        <v>582</v>
      </c>
      <c r="AL132" s="45">
        <v>3</v>
      </c>
      <c r="AM132" s="280"/>
      <c r="AN132" s="347" t="s">
        <v>579</v>
      </c>
      <c r="AO132" s="36" t="b">
        <f t="shared" si="7"/>
        <v>1</v>
      </c>
    </row>
    <row r="133" spans="1:41" ht="22.5" customHeight="1">
      <c r="A133" s="148">
        <v>3</v>
      </c>
      <c r="B133" s="158" t="s">
        <v>579</v>
      </c>
      <c r="C133" s="100"/>
      <c r="D133" s="100" t="s">
        <v>11</v>
      </c>
      <c r="E133" s="98" t="s">
        <v>16</v>
      </c>
      <c r="F133" s="98" t="s">
        <v>233</v>
      </c>
      <c r="G133" s="106" t="s">
        <v>583</v>
      </c>
      <c r="H133" s="146"/>
      <c r="I133" s="149" t="s">
        <v>341</v>
      </c>
      <c r="J133" s="146"/>
      <c r="K133" s="100" t="s">
        <v>429</v>
      </c>
      <c r="L133" s="100" t="s">
        <v>40</v>
      </c>
      <c r="M133" s="174" t="s">
        <v>22</v>
      </c>
      <c r="N133" s="100" t="s">
        <v>23</v>
      </c>
      <c r="O133" s="100">
        <v>9</v>
      </c>
      <c r="P133" s="107">
        <v>2.5000000000000001E-3</v>
      </c>
      <c r="Q133" s="102">
        <v>188.2603</v>
      </c>
      <c r="R133" s="102"/>
      <c r="S133" s="102"/>
      <c r="T133" s="103">
        <v>4</v>
      </c>
      <c r="U133" s="35"/>
      <c r="V133" s="305">
        <f t="shared" si="5"/>
        <v>0</v>
      </c>
      <c r="W133" s="287">
        <f t="shared" si="6"/>
        <v>1</v>
      </c>
      <c r="X133" s="52"/>
      <c r="Y133" s="360">
        <v>2.5000000000000001E-3</v>
      </c>
      <c r="Z133" s="331">
        <v>249.20269999999999</v>
      </c>
      <c r="AA133" s="342">
        <v>335.54641737000003</v>
      </c>
      <c r="AB133" s="341">
        <v>2.5000000000000001E-3</v>
      </c>
      <c r="AC133" s="352" t="s">
        <v>11</v>
      </c>
      <c r="AD133" s="352" t="s">
        <v>344</v>
      </c>
      <c r="AE133" s="353" t="s">
        <v>345</v>
      </c>
      <c r="AF133" s="353" t="s">
        <v>402</v>
      </c>
      <c r="AG133" s="353" t="s">
        <v>345</v>
      </c>
      <c r="AH133" s="353" t="s">
        <v>22</v>
      </c>
      <c r="AI133" s="353" t="s">
        <v>347</v>
      </c>
      <c r="AJ133" s="353" t="s">
        <v>23</v>
      </c>
      <c r="AK133" s="346" t="s">
        <v>582</v>
      </c>
      <c r="AL133" s="45">
        <v>3</v>
      </c>
      <c r="AM133" s="280"/>
      <c r="AN133" s="347" t="s">
        <v>579</v>
      </c>
      <c r="AO133" s="36" t="b">
        <f t="shared" si="7"/>
        <v>1</v>
      </c>
    </row>
    <row r="134" spans="1:41" ht="22.5" customHeight="1">
      <c r="A134" s="148">
        <v>3</v>
      </c>
      <c r="B134" s="158" t="s">
        <v>579</v>
      </c>
      <c r="C134" s="100"/>
      <c r="D134" s="100" t="s">
        <v>600</v>
      </c>
      <c r="E134" s="98" t="s">
        <v>24</v>
      </c>
      <c r="F134" s="98" t="s">
        <v>663</v>
      </c>
      <c r="G134" s="106" t="s">
        <v>664</v>
      </c>
      <c r="H134" s="146"/>
      <c r="I134" s="149" t="s">
        <v>341</v>
      </c>
      <c r="J134" s="146"/>
      <c r="K134" s="172" t="s">
        <v>610</v>
      </c>
      <c r="L134" s="172" t="s">
        <v>598</v>
      </c>
      <c r="M134" s="174" t="s">
        <v>22</v>
      </c>
      <c r="N134" s="100" t="s">
        <v>23</v>
      </c>
      <c r="O134" s="100">
        <v>9</v>
      </c>
      <c r="P134" s="107">
        <v>3.0000000000000001E-3</v>
      </c>
      <c r="Q134" s="102">
        <v>188.26</v>
      </c>
      <c r="R134" s="102"/>
      <c r="S134" s="102"/>
      <c r="T134" s="103">
        <v>4</v>
      </c>
      <c r="U134" s="35"/>
      <c r="V134" s="305">
        <f t="shared" si="5"/>
        <v>0</v>
      </c>
      <c r="W134" s="287">
        <f t="shared" si="6"/>
        <v>1</v>
      </c>
      <c r="X134" s="52"/>
      <c r="Y134" s="360" t="e">
        <v>#VALUE!</v>
      </c>
      <c r="Z134" s="331">
        <v>249.2</v>
      </c>
      <c r="AA134" s="342">
        <v>335.54641737000003</v>
      </c>
      <c r="AB134" s="341">
        <v>3.0000000000000001E-3</v>
      </c>
      <c r="AC134" s="352" t="s">
        <v>600</v>
      </c>
      <c r="AD134" s="352" t="s">
        <v>352</v>
      </c>
      <c r="AE134" s="353" t="s">
        <v>345</v>
      </c>
      <c r="AF134" s="353" t="s">
        <v>626</v>
      </c>
      <c r="AG134" s="353" t="s">
        <v>345</v>
      </c>
      <c r="AH134" s="353" t="s">
        <v>22</v>
      </c>
      <c r="AI134" s="353" t="s">
        <v>347</v>
      </c>
      <c r="AJ134" s="353" t="s">
        <v>23</v>
      </c>
      <c r="AK134" s="346" t="s">
        <v>582</v>
      </c>
      <c r="AL134" s="45">
        <v>3</v>
      </c>
      <c r="AM134" s="280"/>
      <c r="AN134" s="347" t="s">
        <v>579</v>
      </c>
      <c r="AO134" s="36" t="b">
        <f t="shared" si="7"/>
        <v>1</v>
      </c>
    </row>
    <row r="135" spans="1:41" ht="22.5" customHeight="1" thickBot="1">
      <c r="A135" s="271">
        <v>3</v>
      </c>
      <c r="B135" s="168" t="s">
        <v>579</v>
      </c>
      <c r="C135" s="129"/>
      <c r="D135" s="129" t="s">
        <v>594</v>
      </c>
      <c r="E135" s="128" t="s">
        <v>24</v>
      </c>
      <c r="F135" s="128" t="s">
        <v>665</v>
      </c>
      <c r="G135" s="129" t="s">
        <v>666</v>
      </c>
      <c r="H135" s="128"/>
      <c r="I135" s="128" t="s">
        <v>341</v>
      </c>
      <c r="J135" s="128"/>
      <c r="K135" s="173" t="s">
        <v>610</v>
      </c>
      <c r="L135" s="173" t="s">
        <v>598</v>
      </c>
      <c r="M135" s="173" t="s">
        <v>22</v>
      </c>
      <c r="N135" s="130" t="s">
        <v>23</v>
      </c>
      <c r="O135" s="130">
        <v>9</v>
      </c>
      <c r="P135" s="169">
        <v>2.5999999999999999E-3</v>
      </c>
      <c r="Q135" s="180">
        <v>188.26</v>
      </c>
      <c r="R135" s="180"/>
      <c r="S135" s="180"/>
      <c r="T135" s="131">
        <v>4</v>
      </c>
      <c r="U135" s="35"/>
      <c r="V135" s="305">
        <f t="shared" si="5"/>
        <v>0</v>
      </c>
      <c r="W135" s="287">
        <f t="shared" si="6"/>
        <v>1</v>
      </c>
      <c r="X135" s="52"/>
      <c r="Y135" s="360" t="e">
        <v>#VALUE!</v>
      </c>
      <c r="Z135" s="331">
        <v>249.2</v>
      </c>
      <c r="AA135" s="342">
        <v>335.54641737000003</v>
      </c>
      <c r="AB135" s="341">
        <v>2.5999999999999999E-3</v>
      </c>
      <c r="AC135" s="352" t="s">
        <v>594</v>
      </c>
      <c r="AD135" s="352" t="s">
        <v>352</v>
      </c>
      <c r="AE135" s="353" t="s">
        <v>345</v>
      </c>
      <c r="AF135" s="353" t="s">
        <v>626</v>
      </c>
      <c r="AG135" s="353" t="s">
        <v>345</v>
      </c>
      <c r="AH135" s="353" t="s">
        <v>22</v>
      </c>
      <c r="AI135" s="353" t="s">
        <v>347</v>
      </c>
      <c r="AJ135" s="353" t="s">
        <v>23</v>
      </c>
      <c r="AK135" s="346" t="s">
        <v>582</v>
      </c>
      <c r="AL135" s="45">
        <v>3</v>
      </c>
      <c r="AM135" s="280"/>
      <c r="AN135" s="347" t="s">
        <v>579</v>
      </c>
      <c r="AO135" s="36" t="b">
        <f>IF(B135="",IF(B134="",B133,B134),B135)=AN135</f>
        <v>1</v>
      </c>
    </row>
    <row r="136" spans="1:41">
      <c r="W136" s="1"/>
      <c r="X136" s="42"/>
      <c r="AM136" s="33"/>
    </row>
    <row r="137" spans="1:41">
      <c r="W137" s="1"/>
      <c r="X137" s="42"/>
      <c r="AM137" s="33"/>
    </row>
    <row r="138" spans="1:41">
      <c r="W138" s="1"/>
      <c r="X138" s="42"/>
      <c r="AM138" s="33"/>
    </row>
    <row r="139" spans="1:41">
      <c r="W139" s="1"/>
      <c r="X139" s="42"/>
      <c r="AM139" s="33"/>
    </row>
    <row r="140" spans="1:41">
      <c r="W140" s="1"/>
      <c r="X140" s="42"/>
      <c r="AM140" s="33"/>
    </row>
    <row r="141" spans="1:41">
      <c r="W141" s="1"/>
      <c r="X141" s="42"/>
      <c r="AM141" s="33"/>
    </row>
    <row r="142" spans="1:41">
      <c r="W142" s="1"/>
      <c r="X142" s="42"/>
      <c r="AM142" s="33"/>
    </row>
    <row r="143" spans="1:41">
      <c r="W143" s="1"/>
      <c r="X143" s="42"/>
      <c r="AM143" s="33"/>
    </row>
    <row r="144" spans="1:41">
      <c r="W144" s="1"/>
      <c r="X144" s="42"/>
      <c r="AM144" s="33"/>
    </row>
    <row r="145" spans="23:39">
      <c r="W145" s="1"/>
      <c r="X145" s="42"/>
      <c r="AM145" s="33"/>
    </row>
    <row r="146" spans="23:39">
      <c r="W146" s="1"/>
      <c r="X146" s="42"/>
      <c r="AM146" s="33"/>
    </row>
    <row r="147" spans="23:39">
      <c r="W147" s="1"/>
      <c r="X147" s="42"/>
      <c r="AM147" s="33"/>
    </row>
    <row r="148" spans="23:39">
      <c r="W148" s="1"/>
      <c r="X148" s="42"/>
      <c r="AM148" s="33"/>
    </row>
    <row r="149" spans="23:39">
      <c r="W149" s="1"/>
      <c r="X149" s="42"/>
      <c r="AM149" s="33"/>
    </row>
    <row r="150" spans="23:39">
      <c r="W150" s="1"/>
      <c r="X150" s="42"/>
      <c r="AM150" s="33"/>
    </row>
    <row r="151" spans="23:39">
      <c r="W151" s="1"/>
      <c r="X151" s="42"/>
      <c r="AM151" s="33"/>
    </row>
    <row r="152" spans="23:39">
      <c r="W152" s="1"/>
      <c r="X152" s="42"/>
      <c r="AM152" s="33"/>
    </row>
    <row r="153" spans="23:39">
      <c r="W153" s="1"/>
      <c r="X153" s="42"/>
      <c r="AM153" s="33"/>
    </row>
    <row r="154" spans="23:39">
      <c r="W154" s="1"/>
      <c r="X154" s="42"/>
      <c r="AM154" s="33"/>
    </row>
    <row r="155" spans="23:39">
      <c r="W155" s="1"/>
      <c r="X155" s="42"/>
      <c r="AM155" s="33"/>
    </row>
    <row r="156" spans="23:39">
      <c r="W156" s="1"/>
      <c r="X156" s="42"/>
      <c r="AM156" s="33"/>
    </row>
    <row r="157" spans="23:39">
      <c r="W157" s="1"/>
      <c r="X157" s="42"/>
      <c r="AM157" s="33"/>
    </row>
    <row r="158" spans="23:39">
      <c r="W158" s="1"/>
      <c r="X158" s="42"/>
      <c r="AM158" s="33"/>
    </row>
    <row r="159" spans="23:39">
      <c r="W159" s="1"/>
      <c r="X159" s="42"/>
      <c r="AM159" s="33"/>
    </row>
    <row r="160" spans="23:39">
      <c r="W160" s="1"/>
      <c r="X160" s="42"/>
      <c r="AM160" s="33"/>
    </row>
    <row r="161" spans="23:39">
      <c r="W161" s="1"/>
      <c r="X161" s="42"/>
      <c r="AM161" s="33"/>
    </row>
    <row r="162" spans="23:39">
      <c r="W162" s="1"/>
      <c r="X162" s="42"/>
      <c r="AM162" s="33"/>
    </row>
    <row r="163" spans="23:39">
      <c r="W163" s="1"/>
      <c r="X163" s="42"/>
      <c r="AM163" s="33"/>
    </row>
    <row r="164" spans="23:39">
      <c r="W164" s="1"/>
      <c r="X164" s="42"/>
      <c r="AM164" s="33"/>
    </row>
    <row r="165" spans="23:39">
      <c r="W165" s="1"/>
      <c r="X165" s="42"/>
      <c r="AM165" s="33"/>
    </row>
    <row r="166" spans="23:39">
      <c r="W166" s="1"/>
      <c r="X166" s="42"/>
      <c r="AM166" s="33"/>
    </row>
    <row r="167" spans="23:39">
      <c r="W167" s="1"/>
      <c r="X167" s="42"/>
      <c r="AM167" s="33"/>
    </row>
    <row r="168" spans="23:39">
      <c r="W168" s="1"/>
      <c r="X168" s="42"/>
      <c r="AM168" s="33"/>
    </row>
    <row r="169" spans="23:39">
      <c r="W169" s="1"/>
      <c r="X169" s="42"/>
      <c r="AM169" s="33"/>
    </row>
    <row r="170" spans="23:39">
      <c r="W170" s="1"/>
      <c r="X170" s="42"/>
      <c r="AM170" s="33"/>
    </row>
    <row r="171" spans="23:39">
      <c r="W171" s="1"/>
      <c r="X171" s="42"/>
      <c r="AM171" s="33"/>
    </row>
    <row r="172" spans="23:39">
      <c r="W172" s="1"/>
      <c r="X172" s="42"/>
      <c r="AM172" s="33"/>
    </row>
    <row r="173" spans="23:39">
      <c r="W173" s="1"/>
      <c r="X173" s="42"/>
      <c r="AM173" s="33"/>
    </row>
    <row r="174" spans="23:39">
      <c r="W174" s="1"/>
      <c r="X174" s="42"/>
      <c r="AM174" s="33"/>
    </row>
    <row r="175" spans="23:39">
      <c r="W175" s="1"/>
      <c r="X175" s="42"/>
      <c r="AM175" s="33"/>
    </row>
    <row r="176" spans="23:39">
      <c r="W176" s="1"/>
      <c r="X176" s="42"/>
      <c r="AM176" s="33"/>
    </row>
    <row r="177" spans="23:39">
      <c r="W177" s="1"/>
      <c r="X177" s="42"/>
      <c r="AM177" s="33"/>
    </row>
    <row r="178" spans="23:39">
      <c r="W178" s="1"/>
      <c r="X178" s="42"/>
      <c r="AM178" s="33"/>
    </row>
    <row r="179" spans="23:39">
      <c r="W179" s="1"/>
      <c r="X179" s="42"/>
      <c r="AM179" s="33"/>
    </row>
    <row r="180" spans="23:39">
      <c r="W180" s="1"/>
      <c r="X180" s="42"/>
      <c r="AM180" s="33"/>
    </row>
    <row r="181" spans="23:39">
      <c r="W181" s="1"/>
      <c r="X181" s="42"/>
      <c r="AM181" s="33"/>
    </row>
    <row r="182" spans="23:39">
      <c r="W182" s="1"/>
      <c r="X182" s="42"/>
      <c r="AM182" s="33"/>
    </row>
    <row r="183" spans="23:39">
      <c r="W183" s="1"/>
      <c r="X183" s="42"/>
      <c r="AM183" s="33"/>
    </row>
    <row r="184" spans="23:39">
      <c r="W184" s="1"/>
      <c r="X184" s="42"/>
      <c r="AM184" s="33"/>
    </row>
    <row r="185" spans="23:39">
      <c r="W185" s="1"/>
      <c r="X185" s="42"/>
      <c r="AM185" s="33"/>
    </row>
    <row r="186" spans="23:39">
      <c r="W186" s="1"/>
      <c r="X186" s="42"/>
      <c r="AM186" s="33"/>
    </row>
    <row r="187" spans="23:39">
      <c r="W187" s="1"/>
      <c r="X187" s="42"/>
      <c r="AM187" s="33"/>
    </row>
    <row r="188" spans="23:39">
      <c r="W188" s="1"/>
      <c r="X188" s="42"/>
      <c r="AM188" s="33"/>
    </row>
    <row r="189" spans="23:39">
      <c r="W189" s="1"/>
      <c r="X189" s="42"/>
      <c r="AM189" s="33"/>
    </row>
    <row r="190" spans="23:39">
      <c r="W190" s="1"/>
      <c r="X190" s="42"/>
      <c r="AM190" s="33"/>
    </row>
    <row r="191" spans="23:39">
      <c r="W191" s="1"/>
      <c r="X191" s="42"/>
      <c r="AM191" s="33"/>
    </row>
    <row r="192" spans="23:39">
      <c r="W192" s="1"/>
      <c r="X192" s="42"/>
      <c r="AM192" s="33"/>
    </row>
    <row r="193" spans="23:39">
      <c r="W193" s="1"/>
      <c r="X193" s="42"/>
      <c r="AM193" s="33"/>
    </row>
    <row r="194" spans="23:39">
      <c r="W194" s="1"/>
      <c r="X194" s="42"/>
      <c r="AM194" s="33"/>
    </row>
    <row r="195" spans="23:39">
      <c r="W195" s="1"/>
      <c r="X195" s="42"/>
      <c r="AM195" s="33"/>
    </row>
    <row r="196" spans="23:39">
      <c r="W196" s="1"/>
      <c r="X196" s="42"/>
      <c r="AM196" s="33"/>
    </row>
    <row r="197" spans="23:39">
      <c r="W197" s="1"/>
      <c r="X197" s="42"/>
      <c r="AM197" s="33"/>
    </row>
    <row r="198" spans="23:39">
      <c r="W198" s="1"/>
      <c r="X198" s="42"/>
      <c r="AM198" s="33"/>
    </row>
    <row r="199" spans="23:39">
      <c r="W199" s="1"/>
      <c r="X199" s="42"/>
      <c r="AM199" s="33"/>
    </row>
    <row r="200" spans="23:39">
      <c r="W200" s="1"/>
      <c r="X200" s="42"/>
      <c r="AM200" s="33"/>
    </row>
    <row r="201" spans="23:39">
      <c r="W201" s="1"/>
      <c r="X201" s="42"/>
      <c r="AM201" s="33"/>
    </row>
    <row r="202" spans="23:39">
      <c r="W202" s="1"/>
      <c r="X202" s="42"/>
      <c r="AM202" s="33"/>
    </row>
    <row r="203" spans="23:39">
      <c r="W203" s="1"/>
      <c r="X203" s="42"/>
      <c r="AM203" s="33"/>
    </row>
    <row r="204" spans="23:39">
      <c r="W204" s="1"/>
      <c r="X204" s="42"/>
      <c r="AM204" s="33"/>
    </row>
    <row r="205" spans="23:39">
      <c r="W205" s="1"/>
      <c r="X205" s="42"/>
      <c r="AM205" s="33"/>
    </row>
    <row r="206" spans="23:39">
      <c r="W206" s="1"/>
      <c r="X206" s="42"/>
      <c r="AM206" s="33"/>
    </row>
    <row r="207" spans="23:39">
      <c r="W207" s="1"/>
      <c r="X207" s="42"/>
      <c r="AM207" s="33"/>
    </row>
    <row r="208" spans="23:39">
      <c r="W208" s="1"/>
      <c r="X208" s="42"/>
      <c r="AM208" s="33"/>
    </row>
    <row r="209" spans="23:39">
      <c r="W209" s="1"/>
      <c r="X209" s="42"/>
      <c r="AM209" s="33"/>
    </row>
    <row r="210" spans="23:39">
      <c r="W210" s="1"/>
      <c r="X210" s="42"/>
      <c r="AM210" s="33"/>
    </row>
    <row r="211" spans="23:39">
      <c r="W211" s="1"/>
      <c r="X211" s="42"/>
      <c r="AM211" s="33"/>
    </row>
    <row r="212" spans="23:39">
      <c r="W212" s="1"/>
      <c r="X212" s="42"/>
      <c r="AM212" s="33"/>
    </row>
    <row r="213" spans="23:39">
      <c r="W213" s="1"/>
      <c r="X213" s="42"/>
      <c r="AM213" s="33"/>
    </row>
    <row r="214" spans="23:39">
      <c r="W214" s="1"/>
      <c r="X214" s="42"/>
      <c r="AM214" s="33"/>
    </row>
    <row r="215" spans="23:39">
      <c r="W215" s="1"/>
      <c r="X215" s="42"/>
      <c r="AM215" s="33"/>
    </row>
    <row r="216" spans="23:39">
      <c r="W216" s="1"/>
      <c r="X216" s="42"/>
      <c r="AM216" s="33"/>
    </row>
    <row r="217" spans="23:39">
      <c r="W217" s="1"/>
      <c r="X217" s="42"/>
      <c r="AM217" s="33"/>
    </row>
    <row r="218" spans="23:39">
      <c r="W218" s="1"/>
      <c r="X218" s="42"/>
      <c r="AM218" s="33"/>
    </row>
    <row r="219" spans="23:39">
      <c r="W219" s="1"/>
      <c r="X219" s="42"/>
      <c r="AM219" s="33"/>
    </row>
    <row r="220" spans="23:39">
      <c r="W220" s="1"/>
      <c r="X220" s="42"/>
      <c r="AM220" s="33"/>
    </row>
    <row r="221" spans="23:39">
      <c r="W221" s="1"/>
      <c r="X221" s="42"/>
      <c r="AM221" s="33"/>
    </row>
    <row r="222" spans="23:39">
      <c r="W222" s="1"/>
      <c r="X222" s="42"/>
      <c r="AM222" s="33"/>
    </row>
    <row r="223" spans="23:39">
      <c r="W223" s="1"/>
      <c r="X223" s="42"/>
      <c r="AM223" s="33"/>
    </row>
    <row r="224" spans="23:39">
      <c r="W224" s="1"/>
      <c r="X224" s="42"/>
      <c r="AM224" s="33"/>
    </row>
    <row r="225" spans="23:39">
      <c r="W225" s="1"/>
      <c r="X225" s="42"/>
      <c r="AM225" s="33"/>
    </row>
    <row r="226" spans="23:39">
      <c r="W226" s="1"/>
      <c r="X226" s="42"/>
      <c r="AM226" s="33"/>
    </row>
    <row r="227" spans="23:39">
      <c r="W227" s="1"/>
      <c r="X227" s="42"/>
      <c r="AM227" s="33"/>
    </row>
    <row r="228" spans="23:39">
      <c r="W228" s="1"/>
      <c r="X228" s="42"/>
      <c r="AM228" s="33"/>
    </row>
    <row r="229" spans="23:39">
      <c r="W229" s="1"/>
      <c r="X229" s="42"/>
      <c r="AM229" s="33"/>
    </row>
    <row r="230" spans="23:39">
      <c r="W230" s="1"/>
      <c r="X230" s="42"/>
      <c r="AM230" s="33"/>
    </row>
    <row r="231" spans="23:39">
      <c r="W231" s="1"/>
      <c r="X231" s="42"/>
      <c r="AM231" s="33"/>
    </row>
    <row r="232" spans="23:39">
      <c r="W232" s="1"/>
      <c r="X232" s="42"/>
      <c r="AM232" s="33"/>
    </row>
    <row r="233" spans="23:39">
      <c r="W233" s="1"/>
      <c r="X233" s="42"/>
      <c r="AM233" s="33"/>
    </row>
    <row r="234" spans="23:39">
      <c r="W234" s="1"/>
      <c r="X234" s="42"/>
      <c r="AM234" s="33"/>
    </row>
    <row r="235" spans="23:39">
      <c r="W235" s="1"/>
      <c r="X235" s="42"/>
      <c r="AM235" s="33"/>
    </row>
    <row r="236" spans="23:39">
      <c r="W236" s="1"/>
      <c r="X236" s="42"/>
      <c r="AM236" s="33"/>
    </row>
    <row r="237" spans="23:39">
      <c r="W237" s="1"/>
      <c r="X237" s="42"/>
      <c r="AM237" s="33"/>
    </row>
    <row r="238" spans="23:39">
      <c r="W238" s="1"/>
      <c r="X238" s="42"/>
      <c r="AM238" s="33"/>
    </row>
    <row r="239" spans="23:39">
      <c r="W239" s="1"/>
      <c r="X239" s="42"/>
      <c r="AM239" s="33"/>
    </row>
    <row r="240" spans="23:39">
      <c r="W240" s="1"/>
      <c r="X240" s="42"/>
      <c r="AM240" s="33"/>
    </row>
    <row r="241" spans="23:39">
      <c r="W241" s="1"/>
      <c r="X241" s="42"/>
      <c r="AM241" s="33"/>
    </row>
    <row r="242" spans="23:39">
      <c r="W242" s="1"/>
      <c r="X242" s="42"/>
      <c r="AM242" s="33"/>
    </row>
    <row r="243" spans="23:39">
      <c r="W243" s="1"/>
      <c r="X243" s="42"/>
      <c r="AM243" s="33"/>
    </row>
    <row r="244" spans="23:39">
      <c r="W244" s="1"/>
      <c r="X244" s="42"/>
      <c r="AM244" s="33"/>
    </row>
    <row r="245" spans="23:39">
      <c r="W245" s="1"/>
      <c r="X245" s="42"/>
      <c r="AM245" s="33"/>
    </row>
    <row r="246" spans="23:39">
      <c r="W246" s="1"/>
      <c r="X246" s="42"/>
      <c r="AM246" s="33"/>
    </row>
    <row r="247" spans="23:39">
      <c r="W247" s="1"/>
      <c r="X247" s="42"/>
      <c r="AM247" s="33"/>
    </row>
    <row r="248" spans="23:39">
      <c r="W248" s="1"/>
      <c r="X248" s="42"/>
      <c r="AM248" s="33"/>
    </row>
    <row r="249" spans="23:39">
      <c r="W249" s="1"/>
      <c r="X249" s="42"/>
      <c r="AM249" s="33"/>
    </row>
    <row r="250" spans="23:39">
      <c r="W250" s="1"/>
      <c r="X250" s="42"/>
      <c r="AM250" s="33"/>
    </row>
    <row r="251" spans="23:39">
      <c r="W251" s="1"/>
      <c r="X251" s="42"/>
      <c r="AM251" s="33"/>
    </row>
    <row r="252" spans="23:39">
      <c r="W252" s="1"/>
      <c r="X252" s="42"/>
      <c r="AM252" s="33"/>
    </row>
    <row r="253" spans="23:39">
      <c r="W253" s="1"/>
      <c r="X253" s="42"/>
      <c r="AM253" s="33"/>
    </row>
    <row r="254" spans="23:39">
      <c r="W254" s="1"/>
      <c r="X254" s="42"/>
      <c r="AM254" s="33"/>
    </row>
    <row r="255" spans="23:39">
      <c r="W255" s="1"/>
      <c r="X255" s="42"/>
      <c r="AM255" s="33"/>
    </row>
    <row r="256" spans="23:39">
      <c r="W256" s="1"/>
      <c r="X256" s="42"/>
      <c r="AM256" s="33"/>
    </row>
    <row r="257" spans="23:39">
      <c r="W257" s="1"/>
      <c r="X257" s="42"/>
      <c r="AM257" s="33"/>
    </row>
    <row r="258" spans="23:39">
      <c r="W258" s="1"/>
      <c r="X258" s="42"/>
      <c r="AM258" s="33"/>
    </row>
    <row r="259" spans="23:39">
      <c r="W259" s="1"/>
      <c r="X259" s="42"/>
      <c r="AM259" s="33"/>
    </row>
    <row r="260" spans="23:39">
      <c r="W260" s="1"/>
      <c r="X260" s="42"/>
      <c r="AM260" s="33"/>
    </row>
    <row r="261" spans="23:39">
      <c r="W261" s="1"/>
      <c r="X261" s="42"/>
      <c r="AM261" s="33"/>
    </row>
    <row r="262" spans="23:39">
      <c r="W262" s="1"/>
      <c r="X262" s="42"/>
      <c r="AM262" s="33"/>
    </row>
    <row r="263" spans="23:39">
      <c r="W263" s="1"/>
      <c r="X263" s="42"/>
      <c r="AM263" s="33"/>
    </row>
    <row r="264" spans="23:39">
      <c r="W264" s="1"/>
      <c r="X264" s="42"/>
      <c r="AM264" s="33"/>
    </row>
    <row r="265" spans="23:39">
      <c r="W265" s="1"/>
      <c r="X265" s="42"/>
      <c r="AM265" s="33"/>
    </row>
    <row r="266" spans="23:39">
      <c r="W266" s="1"/>
      <c r="X266" s="42"/>
      <c r="AM266" s="33"/>
    </row>
    <row r="267" spans="23:39">
      <c r="W267" s="1"/>
      <c r="X267" s="42"/>
      <c r="AM267" s="33"/>
    </row>
    <row r="268" spans="23:39">
      <c r="W268" s="1"/>
      <c r="X268" s="42"/>
      <c r="AM268" s="33"/>
    </row>
    <row r="269" spans="23:39">
      <c r="W269" s="1"/>
      <c r="X269" s="42"/>
      <c r="AM269" s="33"/>
    </row>
    <row r="270" spans="23:39">
      <c r="W270" s="1"/>
      <c r="X270" s="42"/>
      <c r="AM270" s="33"/>
    </row>
    <row r="271" spans="23:39">
      <c r="W271" s="1"/>
      <c r="X271" s="42"/>
      <c r="AM271" s="33"/>
    </row>
    <row r="272" spans="23:39">
      <c r="W272" s="1"/>
      <c r="X272" s="42"/>
      <c r="AM272" s="33"/>
    </row>
    <row r="273" spans="23:39">
      <c r="W273" s="1"/>
      <c r="X273" s="42"/>
      <c r="AM273" s="33"/>
    </row>
    <row r="274" spans="23:39">
      <c r="W274" s="1"/>
      <c r="X274" s="42"/>
      <c r="AM274" s="33"/>
    </row>
    <row r="275" spans="23:39">
      <c r="W275" s="1"/>
      <c r="X275" s="42"/>
      <c r="AM275" s="33"/>
    </row>
    <row r="276" spans="23:39">
      <c r="W276" s="1"/>
      <c r="X276" s="42"/>
      <c r="AM276" s="33"/>
    </row>
    <row r="277" spans="23:39">
      <c r="W277" s="1"/>
      <c r="X277" s="42"/>
      <c r="AM277" s="33"/>
    </row>
    <row r="278" spans="23:39">
      <c r="W278" s="1"/>
      <c r="X278" s="42"/>
      <c r="AM278" s="33"/>
    </row>
    <row r="279" spans="23:39">
      <c r="W279" s="1"/>
      <c r="X279" s="42"/>
      <c r="AM279" s="33"/>
    </row>
    <row r="280" spans="23:39">
      <c r="W280" s="1"/>
      <c r="X280" s="42"/>
      <c r="AM280" s="33"/>
    </row>
    <row r="281" spans="23:39">
      <c r="W281" s="1"/>
      <c r="X281" s="42"/>
      <c r="AM281" s="33"/>
    </row>
    <row r="282" spans="23:39">
      <c r="W282" s="1"/>
      <c r="X282" s="42"/>
      <c r="AM282" s="33"/>
    </row>
    <row r="283" spans="23:39">
      <c r="W283" s="1"/>
      <c r="X283" s="42"/>
      <c r="AM283" s="33"/>
    </row>
    <row r="284" spans="23:39">
      <c r="W284" s="1"/>
      <c r="X284" s="42"/>
      <c r="AM284" s="33"/>
    </row>
    <row r="285" spans="23:39">
      <c r="W285" s="1"/>
      <c r="X285" s="42"/>
      <c r="AM285" s="33"/>
    </row>
    <row r="286" spans="23:39">
      <c r="W286" s="1"/>
      <c r="X286" s="42"/>
      <c r="AM286" s="33"/>
    </row>
    <row r="287" spans="23:39">
      <c r="W287" s="1"/>
      <c r="X287" s="42"/>
      <c r="AM287" s="33"/>
    </row>
    <row r="288" spans="23:39">
      <c r="W288" s="1"/>
      <c r="X288" s="42"/>
      <c r="AM288" s="33"/>
    </row>
    <row r="289" spans="23:39">
      <c r="W289" s="1"/>
      <c r="X289" s="42"/>
      <c r="AM289" s="33"/>
    </row>
    <row r="290" spans="23:39">
      <c r="W290" s="1"/>
      <c r="X290" s="42"/>
      <c r="AM290" s="33"/>
    </row>
    <row r="291" spans="23:39">
      <c r="W291" s="1"/>
      <c r="X291" s="42"/>
      <c r="AM291" s="33"/>
    </row>
    <row r="292" spans="23:39">
      <c r="W292" s="1"/>
      <c r="X292" s="42"/>
      <c r="AM292" s="33"/>
    </row>
    <row r="293" spans="23:39">
      <c r="W293" s="1"/>
      <c r="X293" s="42"/>
      <c r="AM293" s="33"/>
    </row>
    <row r="294" spans="23:39">
      <c r="W294" s="1"/>
      <c r="X294" s="42"/>
      <c r="AM294" s="33"/>
    </row>
    <row r="295" spans="23:39">
      <c r="W295" s="1"/>
      <c r="X295" s="42"/>
      <c r="AM295" s="33"/>
    </row>
    <row r="296" spans="23:39">
      <c r="W296" s="1"/>
      <c r="X296" s="42"/>
      <c r="AM296" s="33"/>
    </row>
    <row r="297" spans="23:39">
      <c r="W297" s="1"/>
      <c r="X297" s="42"/>
      <c r="AM297" s="33"/>
    </row>
    <row r="298" spans="23:39">
      <c r="W298" s="1"/>
      <c r="X298" s="42"/>
      <c r="AM298" s="33"/>
    </row>
    <row r="299" spans="23:39">
      <c r="W299" s="1"/>
      <c r="X299" s="42"/>
      <c r="AM299" s="33"/>
    </row>
    <row r="300" spans="23:39">
      <c r="W300" s="1"/>
      <c r="X300" s="42"/>
      <c r="AM300" s="33"/>
    </row>
    <row r="301" spans="23:39">
      <c r="W301" s="1"/>
      <c r="X301" s="42"/>
      <c r="AM301" s="33"/>
    </row>
    <row r="302" spans="23:39">
      <c r="W302" s="1"/>
      <c r="X302" s="42"/>
      <c r="AM302" s="33"/>
    </row>
    <row r="303" spans="23:39">
      <c r="W303" s="1"/>
      <c r="X303" s="42"/>
      <c r="AM303" s="33"/>
    </row>
    <row r="304" spans="23:39">
      <c r="W304" s="1"/>
      <c r="X304" s="42"/>
      <c r="AM304" s="33"/>
    </row>
    <row r="305" spans="23:39">
      <c r="W305" s="1"/>
      <c r="X305" s="42"/>
      <c r="AM305" s="33"/>
    </row>
    <row r="306" spans="23:39">
      <c r="W306" s="1"/>
      <c r="X306" s="42"/>
      <c r="AM306" s="33"/>
    </row>
    <row r="307" spans="23:39">
      <c r="W307" s="1"/>
      <c r="X307" s="42"/>
      <c r="AM307" s="33"/>
    </row>
    <row r="308" spans="23:39">
      <c r="W308" s="1"/>
      <c r="X308" s="42"/>
      <c r="AM308" s="33"/>
    </row>
    <row r="309" spans="23:39">
      <c r="W309" s="1"/>
      <c r="X309" s="42"/>
      <c r="AM309" s="33"/>
    </row>
    <row r="310" spans="23:39">
      <c r="W310" s="1"/>
      <c r="X310" s="42"/>
      <c r="AM310" s="33"/>
    </row>
    <row r="311" spans="23:39">
      <c r="W311" s="1"/>
      <c r="X311" s="42"/>
      <c r="AM311" s="33"/>
    </row>
    <row r="312" spans="23:39">
      <c r="W312" s="1"/>
      <c r="X312" s="42"/>
      <c r="AM312" s="33"/>
    </row>
    <row r="313" spans="23:39">
      <c r="W313" s="1"/>
      <c r="X313" s="42"/>
      <c r="AM313" s="33"/>
    </row>
    <row r="314" spans="23:39">
      <c r="W314" s="1"/>
      <c r="X314" s="42"/>
      <c r="AM314" s="33"/>
    </row>
    <row r="315" spans="23:39">
      <c r="W315" s="1"/>
      <c r="X315" s="42"/>
      <c r="AM315" s="33"/>
    </row>
    <row r="316" spans="23:39">
      <c r="W316" s="1"/>
      <c r="X316" s="42"/>
      <c r="AM316" s="33"/>
    </row>
    <row r="317" spans="23:39">
      <c r="W317" s="1"/>
      <c r="X317" s="42"/>
      <c r="AM317" s="33"/>
    </row>
    <row r="318" spans="23:39">
      <c r="W318" s="1"/>
      <c r="X318" s="42"/>
      <c r="AM318" s="33"/>
    </row>
    <row r="319" spans="23:39">
      <c r="W319" s="1"/>
      <c r="X319" s="42"/>
      <c r="AM319" s="33"/>
    </row>
    <row r="320" spans="23:39">
      <c r="W320" s="1"/>
      <c r="X320" s="42"/>
      <c r="AM320" s="33"/>
    </row>
    <row r="321" spans="23:39">
      <c r="W321" s="1"/>
      <c r="X321" s="42"/>
      <c r="AM321" s="33"/>
    </row>
    <row r="322" spans="23:39">
      <c r="W322" s="1"/>
      <c r="X322" s="42"/>
      <c r="AM322" s="33"/>
    </row>
    <row r="323" spans="23:39">
      <c r="W323" s="1"/>
      <c r="X323" s="42"/>
      <c r="AM323" s="33"/>
    </row>
    <row r="324" spans="23:39">
      <c r="W324" s="1"/>
      <c r="X324" s="42"/>
      <c r="AM324" s="33"/>
    </row>
    <row r="325" spans="23:39">
      <c r="W325" s="1"/>
      <c r="X325" s="42"/>
      <c r="AM325" s="33"/>
    </row>
    <row r="326" spans="23:39">
      <c r="W326" s="1"/>
      <c r="X326" s="42"/>
      <c r="AM326" s="33"/>
    </row>
    <row r="327" spans="23:39">
      <c r="W327" s="1"/>
      <c r="X327" s="42"/>
      <c r="AM327" s="33"/>
    </row>
    <row r="328" spans="23:39">
      <c r="W328" s="1"/>
      <c r="X328" s="42"/>
      <c r="AM328" s="33"/>
    </row>
    <row r="329" spans="23:39">
      <c r="W329" s="1"/>
      <c r="X329" s="42"/>
      <c r="AM329" s="33"/>
    </row>
    <row r="330" spans="23:39">
      <c r="W330" s="1"/>
      <c r="X330" s="42"/>
      <c r="AM330" s="33"/>
    </row>
    <row r="331" spans="23:39">
      <c r="W331" s="1"/>
      <c r="X331" s="42"/>
      <c r="AM331" s="33"/>
    </row>
    <row r="332" spans="23:39">
      <c r="W332" s="1"/>
      <c r="X332" s="42"/>
      <c r="AM332" s="33"/>
    </row>
    <row r="333" spans="23:39">
      <c r="W333" s="1"/>
      <c r="X333" s="42"/>
      <c r="AM333" s="33"/>
    </row>
    <row r="334" spans="23:39">
      <c r="W334" s="1"/>
      <c r="X334" s="42"/>
      <c r="AM334" s="33"/>
    </row>
    <row r="335" spans="23:39">
      <c r="W335" s="1"/>
      <c r="X335" s="42"/>
      <c r="AM335" s="33"/>
    </row>
    <row r="336" spans="23:39">
      <c r="W336" s="1"/>
      <c r="X336" s="42"/>
      <c r="AM336" s="33"/>
    </row>
    <row r="337" spans="23:39">
      <c r="W337" s="1"/>
      <c r="X337" s="42"/>
      <c r="AM337" s="33"/>
    </row>
    <row r="338" spans="23:39">
      <c r="W338" s="1"/>
      <c r="X338" s="42"/>
      <c r="AM338" s="33"/>
    </row>
    <row r="339" spans="23:39">
      <c r="W339" s="1"/>
      <c r="X339" s="42"/>
      <c r="AM339" s="33"/>
    </row>
    <row r="340" spans="23:39">
      <c r="W340" s="1"/>
      <c r="X340" s="42"/>
      <c r="AM340" s="33"/>
    </row>
    <row r="341" spans="23:39">
      <c r="W341" s="1"/>
      <c r="X341" s="42"/>
      <c r="AM341" s="33"/>
    </row>
    <row r="342" spans="23:39">
      <c r="W342" s="1"/>
      <c r="X342" s="42"/>
      <c r="AM342" s="33"/>
    </row>
    <row r="343" spans="23:39">
      <c r="W343" s="1"/>
      <c r="X343" s="42"/>
      <c r="AM343" s="33"/>
    </row>
    <row r="344" spans="23:39">
      <c r="W344" s="1"/>
      <c r="X344" s="42"/>
      <c r="AM344" s="33"/>
    </row>
    <row r="345" spans="23:39">
      <c r="W345" s="1"/>
      <c r="X345" s="42"/>
      <c r="AM345" s="33"/>
    </row>
    <row r="346" spans="23:39">
      <c r="W346" s="1"/>
      <c r="X346" s="42"/>
      <c r="AM346" s="33"/>
    </row>
    <row r="347" spans="23:39">
      <c r="W347" s="1"/>
      <c r="X347" s="42"/>
      <c r="AM347" s="33"/>
    </row>
    <row r="348" spans="23:39">
      <c r="W348" s="1"/>
      <c r="X348" s="42"/>
      <c r="AM348" s="33"/>
    </row>
    <row r="349" spans="23:39">
      <c r="W349" s="1"/>
      <c r="X349" s="42"/>
      <c r="AM349" s="33"/>
    </row>
    <row r="350" spans="23:39">
      <c r="W350" s="1"/>
      <c r="X350" s="42"/>
      <c r="AM350" s="33"/>
    </row>
    <row r="351" spans="23:39">
      <c r="W351" s="1"/>
      <c r="X351" s="42"/>
      <c r="AM351" s="33"/>
    </row>
    <row r="352" spans="23:39">
      <c r="W352" s="1"/>
      <c r="X352" s="42"/>
      <c r="AM352" s="33"/>
    </row>
    <row r="353" spans="23:39">
      <c r="W353" s="1"/>
      <c r="X353" s="42"/>
      <c r="AM353" s="33"/>
    </row>
    <row r="354" spans="23:39">
      <c r="W354" s="1"/>
      <c r="X354" s="42"/>
      <c r="AM354" s="33"/>
    </row>
    <row r="355" spans="23:39">
      <c r="W355" s="1"/>
      <c r="X355" s="42"/>
      <c r="AM355" s="33"/>
    </row>
    <row r="356" spans="23:39">
      <c r="W356" s="1"/>
      <c r="X356" s="42"/>
      <c r="AM356" s="33"/>
    </row>
    <row r="357" spans="23:39">
      <c r="W357" s="1"/>
      <c r="X357" s="42"/>
      <c r="AM357" s="33"/>
    </row>
    <row r="358" spans="23:39">
      <c r="W358" s="1"/>
      <c r="X358" s="42"/>
      <c r="AM358" s="33"/>
    </row>
    <row r="359" spans="23:39">
      <c r="W359" s="1"/>
      <c r="X359" s="42"/>
      <c r="AM359" s="33"/>
    </row>
    <row r="360" spans="23:39">
      <c r="W360" s="1"/>
      <c r="X360" s="42"/>
      <c r="AM360" s="33"/>
    </row>
    <row r="361" spans="23:39">
      <c r="W361" s="1"/>
      <c r="X361" s="42"/>
      <c r="AM361" s="33"/>
    </row>
    <row r="362" spans="23:39">
      <c r="W362" s="1"/>
      <c r="X362" s="42"/>
      <c r="AM362" s="33"/>
    </row>
    <row r="363" spans="23:39">
      <c r="W363" s="1"/>
      <c r="X363" s="42"/>
      <c r="AM363" s="33"/>
    </row>
    <row r="364" spans="23:39">
      <c r="W364" s="1"/>
      <c r="X364" s="42"/>
      <c r="AM364" s="33"/>
    </row>
    <row r="365" spans="23:39">
      <c r="W365" s="1"/>
      <c r="X365" s="42"/>
      <c r="AM365" s="33"/>
    </row>
    <row r="366" spans="23:39">
      <c r="W366" s="1"/>
      <c r="X366" s="42"/>
      <c r="AM366" s="33"/>
    </row>
    <row r="367" spans="23:39">
      <c r="W367" s="1"/>
      <c r="X367" s="42"/>
      <c r="AM367" s="33"/>
    </row>
    <row r="368" spans="23:39">
      <c r="W368" s="1"/>
      <c r="X368" s="42"/>
      <c r="AM368" s="33"/>
    </row>
    <row r="369" spans="23:39">
      <c r="W369" s="1"/>
      <c r="X369" s="42"/>
      <c r="AM369" s="33"/>
    </row>
    <row r="370" spans="23:39">
      <c r="W370" s="1"/>
      <c r="X370" s="42"/>
      <c r="AM370" s="33"/>
    </row>
    <row r="371" spans="23:39">
      <c r="W371" s="1"/>
      <c r="X371" s="42"/>
      <c r="AM371" s="33"/>
    </row>
    <row r="372" spans="23:39">
      <c r="W372" s="1"/>
      <c r="X372" s="42"/>
      <c r="AM372" s="33"/>
    </row>
    <row r="373" spans="23:39">
      <c r="W373" s="1"/>
      <c r="X373" s="42"/>
      <c r="AM373" s="33"/>
    </row>
    <row r="374" spans="23:39">
      <c r="W374" s="1"/>
      <c r="X374" s="42"/>
      <c r="AM374" s="33"/>
    </row>
    <row r="375" spans="23:39">
      <c r="W375" s="1"/>
      <c r="X375" s="42"/>
      <c r="AM375" s="33"/>
    </row>
    <row r="376" spans="23:39">
      <c r="W376" s="1"/>
      <c r="X376" s="42"/>
      <c r="AM376" s="33"/>
    </row>
    <row r="377" spans="23:39">
      <c r="W377" s="1"/>
      <c r="X377" s="42"/>
      <c r="AM377" s="33"/>
    </row>
    <row r="378" spans="23:39">
      <c r="W378" s="1"/>
      <c r="X378" s="42"/>
      <c r="AM378" s="33"/>
    </row>
    <row r="379" spans="23:39">
      <c r="W379" s="1"/>
      <c r="X379" s="42"/>
      <c r="AM379" s="33"/>
    </row>
    <row r="380" spans="23:39">
      <c r="W380" s="1"/>
      <c r="X380" s="42"/>
      <c r="AM380" s="33"/>
    </row>
    <row r="381" spans="23:39">
      <c r="W381" s="1"/>
      <c r="X381" s="42"/>
      <c r="AM381" s="33"/>
    </row>
    <row r="382" spans="23:39">
      <c r="W382" s="1"/>
      <c r="X382" s="42"/>
      <c r="AM382" s="33"/>
    </row>
    <row r="383" spans="23:39">
      <c r="W383" s="1"/>
      <c r="X383" s="42"/>
      <c r="AM383" s="33"/>
    </row>
    <row r="384" spans="23:39">
      <c r="W384" s="1"/>
      <c r="X384" s="42"/>
      <c r="AM384" s="33"/>
    </row>
    <row r="385" spans="23:39">
      <c r="W385" s="1"/>
      <c r="X385" s="42"/>
      <c r="AM385" s="33"/>
    </row>
    <row r="386" spans="23:39">
      <c r="W386" s="1"/>
      <c r="X386" s="42"/>
      <c r="AM386" s="33"/>
    </row>
    <row r="387" spans="23:39">
      <c r="W387" s="1"/>
      <c r="X387" s="42"/>
      <c r="AM387" s="33"/>
    </row>
    <row r="388" spans="23:39">
      <c r="W388" s="1"/>
      <c r="X388" s="42"/>
      <c r="AM388" s="33"/>
    </row>
    <row r="389" spans="23:39">
      <c r="W389" s="1"/>
      <c r="X389" s="42"/>
      <c r="AM389" s="33"/>
    </row>
    <row r="390" spans="23:39">
      <c r="W390" s="1"/>
      <c r="X390" s="42"/>
      <c r="AM390" s="33"/>
    </row>
    <row r="391" spans="23:39">
      <c r="W391" s="1"/>
      <c r="X391" s="42"/>
      <c r="AM391" s="33"/>
    </row>
    <row r="392" spans="23:39">
      <c r="W392" s="1"/>
      <c r="X392" s="42"/>
      <c r="AM392" s="33"/>
    </row>
    <row r="393" spans="23:39">
      <c r="W393" s="1"/>
      <c r="X393" s="42"/>
      <c r="AM393" s="33"/>
    </row>
    <row r="394" spans="23:39">
      <c r="W394" s="1"/>
      <c r="X394" s="42"/>
      <c r="AM394" s="33"/>
    </row>
    <row r="395" spans="23:39">
      <c r="W395" s="1"/>
      <c r="X395" s="42"/>
      <c r="AM395" s="33"/>
    </row>
    <row r="396" spans="23:39">
      <c r="W396" s="1"/>
      <c r="X396" s="42"/>
      <c r="AM396" s="33"/>
    </row>
    <row r="397" spans="23:39">
      <c r="W397" s="1"/>
      <c r="X397" s="42"/>
      <c r="AM397" s="33"/>
    </row>
    <row r="398" spans="23:39">
      <c r="W398" s="1"/>
      <c r="X398" s="42"/>
      <c r="AM398" s="33"/>
    </row>
    <row r="399" spans="23:39">
      <c r="W399" s="1"/>
      <c r="X399" s="42"/>
      <c r="AM399" s="33"/>
    </row>
    <row r="400" spans="23:39">
      <c r="W400" s="1"/>
      <c r="X400" s="42"/>
      <c r="AM400" s="33"/>
    </row>
    <row r="401" spans="23:39">
      <c r="W401" s="1"/>
      <c r="X401" s="42"/>
      <c r="AM401" s="33"/>
    </row>
    <row r="402" spans="23:39">
      <c r="W402" s="1"/>
      <c r="X402" s="42"/>
      <c r="AM402" s="33"/>
    </row>
    <row r="403" spans="23:39">
      <c r="W403" s="1"/>
      <c r="X403" s="42"/>
      <c r="AM403" s="33"/>
    </row>
    <row r="404" spans="23:39">
      <c r="W404" s="1"/>
      <c r="X404" s="42"/>
      <c r="AM404" s="33"/>
    </row>
    <row r="405" spans="23:39">
      <c r="W405" s="1"/>
      <c r="X405" s="42"/>
      <c r="AM405" s="33"/>
    </row>
    <row r="406" spans="23:39">
      <c r="W406" s="1"/>
      <c r="X406" s="42"/>
      <c r="AM406" s="33"/>
    </row>
    <row r="407" spans="23:39">
      <c r="W407" s="1"/>
      <c r="X407" s="42"/>
      <c r="AM407" s="33"/>
    </row>
    <row r="408" spans="23:39">
      <c r="W408" s="1"/>
      <c r="X408" s="42"/>
      <c r="AM408" s="33"/>
    </row>
    <row r="409" spans="23:39">
      <c r="W409" s="1"/>
      <c r="X409" s="42"/>
      <c r="AM409" s="33"/>
    </row>
    <row r="410" spans="23:39">
      <c r="W410" s="1"/>
      <c r="X410" s="42"/>
      <c r="AM410" s="33"/>
    </row>
    <row r="411" spans="23:39">
      <c r="W411" s="1"/>
      <c r="X411" s="42"/>
      <c r="AM411" s="33"/>
    </row>
    <row r="412" spans="23:39">
      <c r="W412" s="1"/>
      <c r="X412" s="42"/>
      <c r="AM412" s="33"/>
    </row>
    <row r="413" spans="23:39">
      <c r="W413" s="1"/>
      <c r="X413" s="42"/>
      <c r="AM413" s="33"/>
    </row>
    <row r="414" spans="23:39">
      <c r="W414" s="1"/>
      <c r="X414" s="42"/>
      <c r="AM414" s="33"/>
    </row>
    <row r="415" spans="23:39">
      <c r="W415" s="1"/>
      <c r="X415" s="42"/>
      <c r="AM415" s="33"/>
    </row>
    <row r="416" spans="23:39">
      <c r="W416" s="1"/>
      <c r="X416" s="42"/>
      <c r="AM416" s="33"/>
    </row>
    <row r="417" spans="23:39">
      <c r="W417" s="1"/>
      <c r="X417" s="42"/>
      <c r="AM417" s="33"/>
    </row>
    <row r="418" spans="23:39">
      <c r="W418" s="1"/>
      <c r="X418" s="42"/>
      <c r="AM418" s="33"/>
    </row>
    <row r="419" spans="23:39">
      <c r="W419" s="1"/>
      <c r="X419" s="42"/>
      <c r="AM419" s="33"/>
    </row>
    <row r="420" spans="23:39">
      <c r="W420" s="1"/>
      <c r="X420" s="42"/>
      <c r="AM420" s="33"/>
    </row>
    <row r="421" spans="23:39">
      <c r="W421" s="1"/>
      <c r="X421" s="42"/>
      <c r="AM421" s="33"/>
    </row>
    <row r="422" spans="23:39">
      <c r="W422" s="1"/>
      <c r="X422" s="42"/>
      <c r="AM422" s="33"/>
    </row>
    <row r="423" spans="23:39">
      <c r="W423" s="1"/>
      <c r="X423" s="42"/>
      <c r="AM423" s="33"/>
    </row>
    <row r="424" spans="23:39">
      <c r="W424" s="1"/>
      <c r="X424" s="42"/>
      <c r="AM424" s="33"/>
    </row>
    <row r="425" spans="23:39">
      <c r="W425" s="1"/>
      <c r="X425" s="42"/>
      <c r="AM425" s="33"/>
    </row>
    <row r="426" spans="23:39">
      <c r="W426" s="1"/>
      <c r="X426" s="42"/>
      <c r="AM426" s="33"/>
    </row>
    <row r="427" spans="23:39">
      <c r="W427" s="1"/>
      <c r="X427" s="42"/>
      <c r="AM427" s="33"/>
    </row>
    <row r="428" spans="23:39">
      <c r="W428" s="1"/>
      <c r="X428" s="42"/>
      <c r="AM428" s="33"/>
    </row>
    <row r="429" spans="23:39">
      <c r="W429" s="1"/>
      <c r="X429" s="42"/>
      <c r="AM429" s="33"/>
    </row>
    <row r="430" spans="23:39">
      <c r="W430" s="1"/>
      <c r="X430" s="42"/>
      <c r="AM430" s="33"/>
    </row>
    <row r="431" spans="23:39">
      <c r="W431" s="1"/>
      <c r="X431" s="42"/>
      <c r="AM431" s="33"/>
    </row>
    <row r="432" spans="23:39">
      <c r="W432" s="1"/>
      <c r="X432" s="42"/>
      <c r="AM432" s="33"/>
    </row>
    <row r="433" spans="23:39">
      <c r="W433" s="1"/>
      <c r="X433" s="42"/>
      <c r="AM433" s="33"/>
    </row>
    <row r="434" spans="23:39">
      <c r="W434" s="1"/>
      <c r="X434" s="42"/>
      <c r="AM434" s="33"/>
    </row>
    <row r="435" spans="23:39">
      <c r="W435" s="1"/>
      <c r="X435" s="42"/>
      <c r="AM435" s="33"/>
    </row>
    <row r="436" spans="23:39">
      <c r="W436" s="1"/>
      <c r="X436" s="42"/>
      <c r="AM436" s="33"/>
    </row>
    <row r="437" spans="23:39">
      <c r="W437" s="1"/>
      <c r="X437" s="42"/>
      <c r="AM437" s="33"/>
    </row>
    <row r="438" spans="23:39">
      <c r="W438" s="1"/>
      <c r="X438" s="42"/>
      <c r="AM438" s="33"/>
    </row>
    <row r="439" spans="23:39">
      <c r="W439" s="1"/>
      <c r="X439" s="42"/>
      <c r="AM439" s="33"/>
    </row>
    <row r="440" spans="23:39">
      <c r="W440" s="1"/>
      <c r="X440" s="42"/>
      <c r="AM440" s="33"/>
    </row>
    <row r="441" spans="23:39">
      <c r="W441" s="1"/>
      <c r="X441" s="42"/>
      <c r="AM441" s="33"/>
    </row>
    <row r="442" spans="23:39">
      <c r="W442" s="1"/>
      <c r="X442" s="42"/>
      <c r="AM442" s="33"/>
    </row>
    <row r="443" spans="23:39">
      <c r="W443" s="1"/>
      <c r="X443" s="42"/>
      <c r="AM443" s="33"/>
    </row>
    <row r="444" spans="23:39">
      <c r="W444" s="1"/>
      <c r="X444" s="42"/>
      <c r="AM444" s="33"/>
    </row>
    <row r="445" spans="23:39">
      <c r="W445" s="1"/>
      <c r="X445" s="42"/>
      <c r="AM445" s="33"/>
    </row>
    <row r="446" spans="23:39">
      <c r="W446" s="1"/>
      <c r="X446" s="42"/>
      <c r="AM446" s="33"/>
    </row>
    <row r="447" spans="23:39">
      <c r="W447" s="1"/>
      <c r="X447" s="42"/>
      <c r="AM447" s="33"/>
    </row>
    <row r="448" spans="23:39">
      <c r="W448" s="1"/>
      <c r="X448" s="42"/>
      <c r="AM448" s="33"/>
    </row>
    <row r="449" spans="23:39">
      <c r="W449" s="1"/>
      <c r="X449" s="42"/>
      <c r="AM449" s="33"/>
    </row>
    <row r="450" spans="23:39">
      <c r="W450" s="1"/>
      <c r="X450" s="42"/>
      <c r="AM450" s="33"/>
    </row>
    <row r="451" spans="23:39">
      <c r="W451" s="1"/>
      <c r="X451" s="42"/>
      <c r="AM451" s="33"/>
    </row>
    <row r="452" spans="23:39">
      <c r="W452" s="1"/>
      <c r="X452" s="42"/>
      <c r="AM452" s="33"/>
    </row>
    <row r="453" spans="23:39">
      <c r="W453" s="1"/>
      <c r="X453" s="42"/>
      <c r="AM453" s="33"/>
    </row>
    <row r="454" spans="23:39">
      <c r="W454" s="1"/>
      <c r="X454" s="42"/>
      <c r="AM454" s="33"/>
    </row>
    <row r="455" spans="23:39">
      <c r="W455" s="1"/>
      <c r="X455" s="42"/>
      <c r="AM455" s="33"/>
    </row>
    <row r="456" spans="23:39">
      <c r="W456" s="1"/>
      <c r="X456" s="42"/>
      <c r="AM456" s="33"/>
    </row>
    <row r="457" spans="23:39">
      <c r="W457" s="1"/>
      <c r="X457" s="42"/>
      <c r="AM457" s="33"/>
    </row>
    <row r="458" spans="23:39">
      <c r="W458" s="1"/>
      <c r="X458" s="42"/>
      <c r="AM458" s="33"/>
    </row>
    <row r="459" spans="23:39">
      <c r="W459" s="1"/>
      <c r="X459" s="42"/>
      <c r="AM459" s="33"/>
    </row>
    <row r="460" spans="23:39">
      <c r="W460" s="1"/>
      <c r="X460" s="42"/>
      <c r="AM460" s="33"/>
    </row>
    <row r="461" spans="23:39">
      <c r="W461" s="1"/>
      <c r="X461" s="42"/>
      <c r="AM461" s="33"/>
    </row>
    <row r="462" spans="23:39">
      <c r="W462" s="1"/>
      <c r="X462" s="42"/>
      <c r="AM462" s="33"/>
    </row>
    <row r="463" spans="23:39">
      <c r="W463" s="1"/>
      <c r="X463" s="42"/>
      <c r="AM463" s="33"/>
    </row>
    <row r="464" spans="23:39">
      <c r="W464" s="1"/>
      <c r="X464" s="42"/>
      <c r="AM464" s="33"/>
    </row>
    <row r="465" spans="23:39">
      <c r="W465" s="1"/>
      <c r="X465" s="42"/>
      <c r="AM465" s="33"/>
    </row>
    <row r="466" spans="23:39">
      <c r="W466" s="1"/>
      <c r="X466" s="42"/>
      <c r="AM466" s="33"/>
    </row>
    <row r="467" spans="23:39">
      <c r="W467" s="1"/>
      <c r="X467" s="42"/>
      <c r="AM467" s="33"/>
    </row>
    <row r="468" spans="23:39">
      <c r="W468" s="1"/>
      <c r="X468" s="42"/>
      <c r="AM468" s="33"/>
    </row>
    <row r="469" spans="23:39">
      <c r="W469" s="1"/>
      <c r="X469" s="42"/>
      <c r="AM469" s="33"/>
    </row>
    <row r="470" spans="23:39">
      <c r="W470" s="1"/>
      <c r="X470" s="42"/>
      <c r="AM470" s="33"/>
    </row>
    <row r="471" spans="23:39">
      <c r="W471" s="1"/>
      <c r="X471" s="42"/>
      <c r="AM471" s="33"/>
    </row>
    <row r="472" spans="23:39">
      <c r="W472" s="1"/>
      <c r="X472" s="42"/>
      <c r="AM472" s="33"/>
    </row>
    <row r="473" spans="23:39">
      <c r="W473" s="1"/>
      <c r="X473" s="42"/>
      <c r="AM473" s="33"/>
    </row>
    <row r="474" spans="23:39">
      <c r="W474" s="1"/>
      <c r="X474" s="42"/>
      <c r="AM474" s="33"/>
    </row>
    <row r="475" spans="23:39">
      <c r="W475" s="1"/>
      <c r="X475" s="42"/>
      <c r="AM475" s="33"/>
    </row>
    <row r="476" spans="23:39">
      <c r="W476" s="1"/>
      <c r="X476" s="42"/>
      <c r="AM476" s="33"/>
    </row>
    <row r="477" spans="23:39">
      <c r="W477" s="1"/>
      <c r="X477" s="42"/>
      <c r="AM477" s="33"/>
    </row>
    <row r="478" spans="23:39">
      <c r="W478" s="1"/>
      <c r="X478" s="42"/>
      <c r="AM478" s="33"/>
    </row>
    <row r="479" spans="23:39">
      <c r="W479" s="1"/>
      <c r="X479" s="42"/>
      <c r="AM479" s="33"/>
    </row>
    <row r="480" spans="23:39">
      <c r="W480" s="1"/>
      <c r="X480" s="42"/>
      <c r="AM480" s="33"/>
    </row>
    <row r="481" spans="23:39">
      <c r="W481" s="1"/>
      <c r="X481" s="42"/>
      <c r="AM481" s="33"/>
    </row>
    <row r="482" spans="23:39">
      <c r="W482" s="1"/>
      <c r="X482" s="42"/>
      <c r="AM482" s="33"/>
    </row>
    <row r="483" spans="23:39">
      <c r="W483" s="1"/>
      <c r="X483" s="42"/>
      <c r="AM483" s="33"/>
    </row>
    <row r="484" spans="23:39">
      <c r="W484" s="1"/>
      <c r="X484" s="42"/>
      <c r="AM484" s="33"/>
    </row>
    <row r="485" spans="23:39">
      <c r="W485" s="1"/>
      <c r="X485" s="42"/>
      <c r="AM485" s="33"/>
    </row>
    <row r="486" spans="23:39">
      <c r="W486" s="1"/>
      <c r="X486" s="42"/>
      <c r="AM486" s="33"/>
    </row>
    <row r="487" spans="23:39">
      <c r="W487" s="1"/>
      <c r="X487" s="42"/>
      <c r="AM487" s="33"/>
    </row>
    <row r="488" spans="23:39">
      <c r="W488" s="1"/>
      <c r="X488" s="42"/>
      <c r="AM488" s="33"/>
    </row>
    <row r="489" spans="23:39">
      <c r="W489" s="1"/>
      <c r="X489" s="42"/>
      <c r="AM489" s="33"/>
    </row>
    <row r="490" spans="23:39">
      <c r="W490" s="1"/>
      <c r="X490" s="42"/>
      <c r="AM490" s="33"/>
    </row>
    <row r="491" spans="23:39">
      <c r="W491" s="1"/>
      <c r="X491" s="42"/>
      <c r="AM491" s="33"/>
    </row>
    <row r="492" spans="23:39">
      <c r="W492" s="1"/>
      <c r="X492" s="42"/>
      <c r="AM492" s="33"/>
    </row>
    <row r="493" spans="23:39">
      <c r="W493" s="1"/>
      <c r="X493" s="42"/>
      <c r="AM493" s="33"/>
    </row>
    <row r="494" spans="23:39">
      <c r="W494" s="1"/>
      <c r="X494" s="42"/>
      <c r="AM494" s="33"/>
    </row>
    <row r="495" spans="23:39">
      <c r="W495" s="1"/>
      <c r="X495" s="42"/>
      <c r="AM495" s="33"/>
    </row>
    <row r="496" spans="23:39">
      <c r="W496" s="1"/>
      <c r="X496" s="42"/>
      <c r="AM496" s="33"/>
    </row>
    <row r="497" spans="23:39">
      <c r="W497" s="1"/>
      <c r="X497" s="42"/>
      <c r="AM497" s="33"/>
    </row>
    <row r="498" spans="23:39">
      <c r="W498" s="1"/>
      <c r="X498" s="42"/>
      <c r="AM498" s="33"/>
    </row>
    <row r="499" spans="23:39">
      <c r="W499" s="1"/>
      <c r="X499" s="42"/>
      <c r="AM499" s="33"/>
    </row>
    <row r="500" spans="23:39">
      <c r="W500" s="1"/>
      <c r="X500" s="42"/>
      <c r="AM500" s="33"/>
    </row>
    <row r="501" spans="23:39">
      <c r="W501" s="1"/>
      <c r="X501" s="42"/>
      <c r="AM501" s="33"/>
    </row>
    <row r="502" spans="23:39">
      <c r="W502" s="1"/>
      <c r="X502" s="42"/>
      <c r="AM502" s="33"/>
    </row>
    <row r="503" spans="23:39">
      <c r="W503" s="1"/>
      <c r="X503" s="42"/>
      <c r="AM503" s="33"/>
    </row>
    <row r="504" spans="23:39">
      <c r="W504" s="1"/>
      <c r="X504" s="42"/>
      <c r="AM504" s="33"/>
    </row>
    <row r="505" spans="23:39">
      <c r="W505" s="1"/>
      <c r="X505" s="42"/>
      <c r="AM505" s="33"/>
    </row>
    <row r="506" spans="23:39">
      <c r="W506" s="1"/>
      <c r="X506" s="42"/>
      <c r="AM506" s="33"/>
    </row>
    <row r="507" spans="23:39">
      <c r="W507" s="1"/>
      <c r="X507" s="42"/>
      <c r="AM507" s="33"/>
    </row>
    <row r="508" spans="23:39">
      <c r="W508" s="1"/>
      <c r="X508" s="42"/>
      <c r="AM508" s="33"/>
    </row>
    <row r="509" spans="23:39">
      <c r="W509" s="1"/>
      <c r="X509" s="42"/>
      <c r="AM509" s="33"/>
    </row>
    <row r="510" spans="23:39">
      <c r="W510" s="1"/>
      <c r="X510" s="42"/>
      <c r="AM510" s="33"/>
    </row>
    <row r="511" spans="23:39">
      <c r="W511" s="1"/>
      <c r="X511" s="42"/>
      <c r="AM511" s="33"/>
    </row>
    <row r="512" spans="23:39">
      <c r="W512" s="1"/>
      <c r="X512" s="42"/>
      <c r="AM512" s="33"/>
    </row>
    <row r="513" spans="23:39">
      <c r="W513" s="1"/>
      <c r="X513" s="42"/>
      <c r="AM513" s="33"/>
    </row>
    <row r="514" spans="23:39">
      <c r="W514" s="1"/>
      <c r="X514" s="42"/>
      <c r="AM514" s="33"/>
    </row>
    <row r="515" spans="23:39">
      <c r="W515" s="1"/>
      <c r="X515" s="42"/>
      <c r="AM515" s="33"/>
    </row>
    <row r="516" spans="23:39">
      <c r="W516" s="1"/>
      <c r="X516" s="42"/>
      <c r="AM516" s="33"/>
    </row>
    <row r="517" spans="23:39">
      <c r="W517" s="1"/>
      <c r="X517" s="42"/>
      <c r="AM517" s="33"/>
    </row>
    <row r="518" spans="23:39">
      <c r="W518" s="1"/>
      <c r="X518" s="42"/>
      <c r="AM518" s="33"/>
    </row>
    <row r="519" spans="23:39">
      <c r="W519" s="1"/>
      <c r="X519" s="42"/>
      <c r="AM519" s="33"/>
    </row>
    <row r="520" spans="23:39">
      <c r="W520" s="1"/>
      <c r="X520" s="42"/>
      <c r="AM520" s="33"/>
    </row>
    <row r="521" spans="23:39">
      <c r="W521" s="1"/>
      <c r="X521" s="42"/>
      <c r="AM521" s="33"/>
    </row>
    <row r="522" spans="23:39">
      <c r="W522" s="1"/>
      <c r="X522" s="42"/>
      <c r="AM522" s="33"/>
    </row>
    <row r="523" spans="23:39">
      <c r="W523" s="1"/>
      <c r="X523" s="42"/>
      <c r="AM523" s="33"/>
    </row>
    <row r="524" spans="23:39">
      <c r="W524" s="1"/>
      <c r="X524" s="42"/>
      <c r="AM524" s="33"/>
    </row>
    <row r="525" spans="23:39">
      <c r="W525" s="1"/>
      <c r="X525" s="42"/>
      <c r="AM525" s="33"/>
    </row>
    <row r="526" spans="23:39">
      <c r="W526" s="1"/>
      <c r="X526" s="42"/>
      <c r="AM526" s="33"/>
    </row>
    <row r="527" spans="23:39">
      <c r="W527" s="1"/>
      <c r="X527" s="42"/>
      <c r="AM527" s="33"/>
    </row>
    <row r="528" spans="23:39">
      <c r="W528" s="1"/>
      <c r="X528" s="42"/>
      <c r="AM528" s="33"/>
    </row>
    <row r="529" spans="23:39">
      <c r="W529" s="1"/>
      <c r="X529" s="42"/>
      <c r="AM529" s="33"/>
    </row>
    <row r="530" spans="23:39">
      <c r="W530" s="1"/>
      <c r="X530" s="42"/>
      <c r="AM530" s="33"/>
    </row>
    <row r="531" spans="23:39">
      <c r="W531" s="1"/>
      <c r="X531" s="42"/>
      <c r="AM531" s="33"/>
    </row>
    <row r="532" spans="23:39">
      <c r="W532" s="1"/>
      <c r="X532" s="42"/>
      <c r="AM532" s="33"/>
    </row>
    <row r="533" spans="23:39">
      <c r="W533" s="1"/>
      <c r="X533" s="42"/>
      <c r="AM533" s="33"/>
    </row>
    <row r="534" spans="23:39">
      <c r="W534" s="1"/>
      <c r="X534" s="42"/>
      <c r="AM534" s="33"/>
    </row>
    <row r="535" spans="23:39">
      <c r="W535" s="1"/>
      <c r="X535" s="42"/>
      <c r="AM535" s="33"/>
    </row>
    <row r="536" spans="23:39">
      <c r="W536" s="1"/>
      <c r="X536" s="42"/>
      <c r="AM536" s="33"/>
    </row>
    <row r="537" spans="23:39">
      <c r="W537" s="1"/>
      <c r="X537" s="42"/>
      <c r="AM537" s="33"/>
    </row>
    <row r="538" spans="23:39">
      <c r="W538" s="1"/>
      <c r="X538" s="42"/>
      <c r="AM538" s="33"/>
    </row>
    <row r="539" spans="23:39">
      <c r="W539" s="1"/>
      <c r="X539" s="42"/>
      <c r="AM539" s="33"/>
    </row>
    <row r="540" spans="23:39">
      <c r="W540" s="1"/>
      <c r="X540" s="42"/>
      <c r="AM540" s="33"/>
    </row>
    <row r="541" spans="23:39">
      <c r="W541" s="1"/>
      <c r="X541" s="42"/>
      <c r="AM541" s="33"/>
    </row>
    <row r="542" spans="23:39">
      <c r="W542" s="1"/>
      <c r="X542" s="42"/>
      <c r="AM542" s="33"/>
    </row>
    <row r="543" spans="23:39">
      <c r="W543" s="1"/>
      <c r="X543" s="42"/>
      <c r="AM543" s="33"/>
    </row>
    <row r="544" spans="23:39">
      <c r="W544" s="1"/>
      <c r="X544" s="42"/>
      <c r="AM544" s="33"/>
    </row>
    <row r="545" spans="23:39">
      <c r="W545" s="1"/>
      <c r="X545" s="42"/>
      <c r="AM545" s="33"/>
    </row>
    <row r="546" spans="23:39">
      <c r="W546" s="1"/>
      <c r="X546" s="42"/>
      <c r="AM546" s="33"/>
    </row>
    <row r="547" spans="23:39">
      <c r="W547" s="1"/>
      <c r="X547" s="42"/>
      <c r="AM547" s="33"/>
    </row>
    <row r="548" spans="23:39">
      <c r="W548" s="1"/>
      <c r="X548" s="42"/>
      <c r="AM548" s="33"/>
    </row>
    <row r="549" spans="23:39">
      <c r="W549" s="1"/>
      <c r="X549" s="42"/>
      <c r="AM549" s="33"/>
    </row>
    <row r="550" spans="23:39">
      <c r="W550" s="1"/>
      <c r="X550" s="42"/>
      <c r="AM550" s="33"/>
    </row>
    <row r="551" spans="23:39">
      <c r="W551" s="1"/>
      <c r="X551" s="42"/>
      <c r="AM551" s="33"/>
    </row>
    <row r="552" spans="23:39">
      <c r="W552" s="1"/>
      <c r="X552" s="42"/>
      <c r="AM552" s="33"/>
    </row>
    <row r="553" spans="23:39">
      <c r="W553" s="1"/>
      <c r="X553" s="42"/>
      <c r="AM553" s="33"/>
    </row>
    <row r="554" spans="23:39">
      <c r="W554" s="1"/>
      <c r="X554" s="42"/>
      <c r="AM554" s="33"/>
    </row>
    <row r="555" spans="23:39">
      <c r="W555" s="1"/>
      <c r="X555" s="42"/>
      <c r="AM555" s="33"/>
    </row>
    <row r="556" spans="23:39">
      <c r="W556" s="1"/>
      <c r="X556" s="42"/>
      <c r="AM556" s="33"/>
    </row>
    <row r="557" spans="23:39">
      <c r="W557" s="1"/>
      <c r="X557" s="42"/>
      <c r="AM557" s="33"/>
    </row>
    <row r="558" spans="23:39">
      <c r="W558" s="1"/>
      <c r="X558" s="42"/>
      <c r="AM558" s="33"/>
    </row>
    <row r="559" spans="23:39">
      <c r="W559" s="1"/>
      <c r="X559" s="42"/>
      <c r="AM559" s="33"/>
    </row>
    <row r="560" spans="23:39">
      <c r="W560" s="1"/>
      <c r="X560" s="42"/>
      <c r="AM560" s="33"/>
    </row>
    <row r="561" spans="23:39">
      <c r="W561" s="1"/>
      <c r="X561" s="42"/>
      <c r="AM561" s="33"/>
    </row>
    <row r="562" spans="23:39">
      <c r="W562" s="1"/>
      <c r="X562" s="42"/>
      <c r="AM562" s="33"/>
    </row>
    <row r="563" spans="23:39">
      <c r="W563" s="1"/>
      <c r="X563" s="42"/>
      <c r="AM563" s="33"/>
    </row>
    <row r="564" spans="23:39">
      <c r="W564" s="1"/>
      <c r="X564" s="42"/>
      <c r="AM564" s="33"/>
    </row>
    <row r="565" spans="23:39">
      <c r="W565" s="1"/>
      <c r="X565" s="42"/>
      <c r="AM565" s="33"/>
    </row>
    <row r="566" spans="23:39">
      <c r="W566" s="1"/>
      <c r="X566" s="42"/>
      <c r="AM566" s="33"/>
    </row>
    <row r="567" spans="23:39">
      <c r="W567" s="1"/>
      <c r="X567" s="42"/>
      <c r="AM567" s="33"/>
    </row>
    <row r="568" spans="23:39">
      <c r="W568" s="1"/>
      <c r="X568" s="42"/>
      <c r="AM568" s="33"/>
    </row>
    <row r="569" spans="23:39">
      <c r="W569" s="1"/>
      <c r="X569" s="42"/>
      <c r="AM569" s="33"/>
    </row>
    <row r="570" spans="23:39">
      <c r="W570" s="1"/>
      <c r="X570" s="42"/>
      <c r="AM570" s="33"/>
    </row>
    <row r="571" spans="23:39">
      <c r="W571" s="1"/>
      <c r="X571" s="42"/>
      <c r="AM571" s="33"/>
    </row>
    <row r="572" spans="23:39">
      <c r="W572" s="1"/>
      <c r="X572" s="42"/>
      <c r="AM572" s="33"/>
    </row>
    <row r="573" spans="23:39">
      <c r="W573" s="1"/>
      <c r="X573" s="42"/>
      <c r="AM573" s="33"/>
    </row>
    <row r="574" spans="23:39">
      <c r="W574" s="1"/>
      <c r="X574" s="42"/>
      <c r="AM574" s="33"/>
    </row>
    <row r="575" spans="23:39">
      <c r="W575" s="1"/>
      <c r="X575" s="42"/>
      <c r="AM575" s="33"/>
    </row>
    <row r="576" spans="23:39">
      <c r="W576" s="1"/>
      <c r="X576" s="42"/>
      <c r="AM576" s="33"/>
    </row>
    <row r="577" spans="23:39">
      <c r="W577" s="1"/>
      <c r="X577" s="42"/>
      <c r="AM577" s="33"/>
    </row>
    <row r="578" spans="23:39">
      <c r="W578" s="1"/>
      <c r="X578" s="42"/>
      <c r="AM578" s="33"/>
    </row>
    <row r="579" spans="23:39">
      <c r="W579" s="1"/>
      <c r="X579" s="42"/>
      <c r="AM579" s="33"/>
    </row>
    <row r="580" spans="23:39">
      <c r="W580" s="1"/>
      <c r="X580" s="42"/>
      <c r="AM580" s="33"/>
    </row>
    <row r="581" spans="23:39">
      <c r="W581" s="1"/>
      <c r="X581" s="42"/>
      <c r="AM581" s="33"/>
    </row>
    <row r="582" spans="23:39">
      <c r="W582" s="1"/>
      <c r="X582" s="42"/>
      <c r="AM582" s="33"/>
    </row>
    <row r="583" spans="23:39">
      <c r="W583" s="1"/>
      <c r="X583" s="42"/>
      <c r="AM583" s="33"/>
    </row>
    <row r="584" spans="23:39">
      <c r="W584" s="1"/>
      <c r="X584" s="42"/>
      <c r="AM584" s="33"/>
    </row>
    <row r="585" spans="23:39">
      <c r="W585" s="1"/>
      <c r="X585" s="42"/>
      <c r="AM585" s="33"/>
    </row>
    <row r="586" spans="23:39">
      <c r="W586" s="1"/>
      <c r="X586" s="42"/>
      <c r="AM586" s="33"/>
    </row>
    <row r="587" spans="23:39">
      <c r="W587" s="1"/>
      <c r="X587" s="42"/>
      <c r="AM587" s="33"/>
    </row>
    <row r="588" spans="23:39">
      <c r="W588" s="1"/>
      <c r="X588" s="42"/>
      <c r="AM588" s="33"/>
    </row>
    <row r="589" spans="23:39">
      <c r="W589" s="1"/>
      <c r="X589" s="42"/>
      <c r="AM589" s="33"/>
    </row>
    <row r="590" spans="23:39">
      <c r="W590" s="1"/>
      <c r="X590" s="42"/>
      <c r="AM590" s="33"/>
    </row>
    <row r="591" spans="23:39">
      <c r="W591" s="1"/>
      <c r="X591" s="42"/>
      <c r="AM591" s="33"/>
    </row>
    <row r="592" spans="23:39">
      <c r="W592" s="1"/>
      <c r="X592" s="42"/>
      <c r="AM592" s="33"/>
    </row>
    <row r="593" spans="23:39">
      <c r="W593" s="1"/>
      <c r="X593" s="42"/>
      <c r="AM593" s="33"/>
    </row>
    <row r="594" spans="23:39">
      <c r="W594" s="1"/>
      <c r="X594" s="42"/>
      <c r="AM594" s="33"/>
    </row>
    <row r="595" spans="23:39">
      <c r="W595" s="1"/>
      <c r="X595" s="42"/>
      <c r="AM595" s="33"/>
    </row>
    <row r="596" spans="23:39">
      <c r="W596" s="1"/>
      <c r="X596" s="42"/>
      <c r="AM596" s="33"/>
    </row>
    <row r="597" spans="23:39">
      <c r="W597" s="1"/>
      <c r="X597" s="42"/>
      <c r="AM597" s="33"/>
    </row>
    <row r="598" spans="23:39">
      <c r="W598" s="1"/>
      <c r="X598" s="42"/>
      <c r="AM598" s="33"/>
    </row>
    <row r="599" spans="23:39">
      <c r="W599" s="1"/>
      <c r="X599" s="42"/>
      <c r="AM599" s="33"/>
    </row>
    <row r="600" spans="23:39">
      <c r="W600" s="1"/>
      <c r="X600" s="42"/>
      <c r="AM600" s="33"/>
    </row>
    <row r="601" spans="23:39">
      <c r="W601" s="1"/>
      <c r="X601" s="42"/>
      <c r="AM601" s="33"/>
    </row>
    <row r="602" spans="23:39">
      <c r="W602" s="1"/>
      <c r="X602" s="42"/>
      <c r="AM602" s="33"/>
    </row>
    <row r="603" spans="23:39">
      <c r="W603" s="1"/>
      <c r="X603" s="42"/>
      <c r="AM603" s="33"/>
    </row>
    <row r="604" spans="23:39">
      <c r="W604" s="1"/>
      <c r="X604" s="42"/>
      <c r="AM604" s="33"/>
    </row>
    <row r="605" spans="23:39">
      <c r="W605" s="1"/>
      <c r="X605" s="42"/>
      <c r="AM605" s="33"/>
    </row>
    <row r="606" spans="23:39">
      <c r="W606" s="1"/>
      <c r="X606" s="42"/>
      <c r="AM606" s="33"/>
    </row>
    <row r="607" spans="23:39">
      <c r="W607" s="1"/>
      <c r="X607" s="42"/>
      <c r="AM607" s="33"/>
    </row>
    <row r="608" spans="23:39">
      <c r="W608" s="1"/>
      <c r="X608" s="42"/>
      <c r="AM608" s="33"/>
    </row>
    <row r="609" spans="23:39">
      <c r="W609" s="1"/>
      <c r="X609" s="42"/>
      <c r="AM609" s="33"/>
    </row>
    <row r="610" spans="23:39">
      <c r="W610" s="1"/>
      <c r="X610" s="42"/>
      <c r="AM610" s="33"/>
    </row>
    <row r="611" spans="23:39">
      <c r="W611" s="1"/>
      <c r="X611" s="42"/>
      <c r="AM611" s="33"/>
    </row>
    <row r="612" spans="23:39">
      <c r="W612" s="1"/>
      <c r="X612" s="42"/>
      <c r="AM612" s="33"/>
    </row>
    <row r="613" spans="23:39">
      <c r="W613" s="1"/>
      <c r="X613" s="42"/>
      <c r="AM613" s="33"/>
    </row>
    <row r="614" spans="23:39">
      <c r="W614" s="1"/>
      <c r="X614" s="42"/>
      <c r="AM614" s="33"/>
    </row>
    <row r="615" spans="23:39">
      <c r="W615" s="1"/>
      <c r="X615" s="42"/>
      <c r="AM615" s="33"/>
    </row>
    <row r="616" spans="23:39">
      <c r="W616" s="1"/>
      <c r="X616" s="42"/>
      <c r="AM616" s="33"/>
    </row>
    <row r="617" spans="23:39">
      <c r="W617" s="1"/>
      <c r="X617" s="42"/>
      <c r="AM617" s="33"/>
    </row>
    <row r="618" spans="23:39">
      <c r="W618" s="1"/>
      <c r="X618" s="42"/>
      <c r="AM618" s="33"/>
    </row>
    <row r="619" spans="23:39">
      <c r="W619" s="1"/>
      <c r="X619" s="42"/>
      <c r="AM619" s="33"/>
    </row>
    <row r="620" spans="23:39">
      <c r="W620" s="1"/>
      <c r="X620" s="42"/>
      <c r="AM620" s="33"/>
    </row>
    <row r="621" spans="23:39">
      <c r="W621" s="1"/>
      <c r="X621" s="42"/>
      <c r="AM621" s="33"/>
    </row>
    <row r="622" spans="23:39">
      <c r="W622" s="1"/>
      <c r="X622" s="42"/>
      <c r="AM622" s="33"/>
    </row>
    <row r="623" spans="23:39">
      <c r="W623" s="1"/>
      <c r="X623" s="42"/>
      <c r="AM623" s="33"/>
    </row>
    <row r="624" spans="23:39">
      <c r="W624" s="1"/>
      <c r="X624" s="42"/>
      <c r="AM624" s="33"/>
    </row>
    <row r="625" spans="23:39">
      <c r="W625" s="1"/>
      <c r="X625" s="42"/>
      <c r="AM625" s="33"/>
    </row>
    <row r="626" spans="23:39">
      <c r="W626" s="1"/>
      <c r="X626" s="42"/>
      <c r="AM626" s="33"/>
    </row>
    <row r="627" spans="23:39">
      <c r="W627" s="1"/>
      <c r="X627" s="42"/>
      <c r="AM627" s="33"/>
    </row>
    <row r="628" spans="23:39">
      <c r="W628" s="1"/>
      <c r="X628" s="42"/>
      <c r="AM628" s="33"/>
    </row>
    <row r="629" spans="23:39">
      <c r="W629" s="1"/>
      <c r="X629" s="42"/>
      <c r="AM629" s="33"/>
    </row>
    <row r="630" spans="23:39">
      <c r="W630" s="1"/>
      <c r="X630" s="42"/>
      <c r="AM630" s="33"/>
    </row>
    <row r="631" spans="23:39">
      <c r="W631" s="1"/>
      <c r="X631" s="42"/>
      <c r="AM631" s="33"/>
    </row>
    <row r="632" spans="23:39">
      <c r="W632" s="1"/>
      <c r="X632" s="42"/>
      <c r="AM632" s="33"/>
    </row>
    <row r="633" spans="23:39">
      <c r="W633" s="1"/>
      <c r="X633" s="42"/>
      <c r="AM633" s="33"/>
    </row>
    <row r="634" spans="23:39">
      <c r="W634" s="1"/>
      <c r="X634" s="42"/>
      <c r="AM634" s="33"/>
    </row>
    <row r="635" spans="23:39">
      <c r="W635" s="1"/>
      <c r="X635" s="42"/>
      <c r="AM635" s="33"/>
    </row>
    <row r="636" spans="23:39">
      <c r="W636" s="1"/>
      <c r="X636" s="42"/>
      <c r="AM636" s="33"/>
    </row>
    <row r="637" spans="23:39">
      <c r="W637" s="1"/>
      <c r="X637" s="42"/>
      <c r="AM637" s="33"/>
    </row>
    <row r="638" spans="23:39">
      <c r="W638" s="1"/>
      <c r="X638" s="42"/>
      <c r="AM638" s="33"/>
    </row>
    <row r="639" spans="23:39">
      <c r="W639" s="1"/>
      <c r="X639" s="42"/>
      <c r="AM639" s="33"/>
    </row>
    <row r="640" spans="23:39">
      <c r="W640" s="1"/>
      <c r="X640" s="42"/>
      <c r="AM640" s="33"/>
    </row>
    <row r="641" spans="23:39">
      <c r="W641" s="1"/>
      <c r="X641" s="42"/>
      <c r="AM641" s="33"/>
    </row>
    <row r="642" spans="23:39">
      <c r="W642" s="1"/>
      <c r="X642" s="42"/>
      <c r="AM642" s="33"/>
    </row>
    <row r="643" spans="23:39">
      <c r="W643" s="1"/>
      <c r="X643" s="42"/>
      <c r="AM643" s="33"/>
    </row>
    <row r="644" spans="23:39">
      <c r="W644" s="1"/>
      <c r="X644" s="42"/>
      <c r="AM644" s="33"/>
    </row>
    <row r="645" spans="23:39">
      <c r="W645" s="1"/>
      <c r="X645" s="42"/>
      <c r="AM645" s="33"/>
    </row>
    <row r="646" spans="23:39">
      <c r="W646" s="1"/>
      <c r="X646" s="42"/>
      <c r="AM646" s="33"/>
    </row>
    <row r="647" spans="23:39">
      <c r="W647" s="1"/>
      <c r="X647" s="42"/>
      <c r="AM647" s="33"/>
    </row>
    <row r="648" spans="23:39">
      <c r="W648" s="1"/>
      <c r="X648" s="42"/>
      <c r="AM648" s="33"/>
    </row>
    <row r="649" spans="23:39">
      <c r="W649" s="1"/>
      <c r="X649" s="42"/>
      <c r="AM649" s="33"/>
    </row>
    <row r="650" spans="23:39">
      <c r="W650" s="1"/>
      <c r="X650" s="42"/>
      <c r="AM650" s="33"/>
    </row>
    <row r="651" spans="23:39">
      <c r="W651" s="1"/>
      <c r="X651" s="42"/>
      <c r="AM651" s="33"/>
    </row>
    <row r="652" spans="23:39">
      <c r="W652" s="1"/>
      <c r="X652" s="42"/>
      <c r="AM652" s="33"/>
    </row>
    <row r="653" spans="23:39">
      <c r="W653" s="1"/>
      <c r="X653" s="42"/>
      <c r="AM653" s="33"/>
    </row>
    <row r="654" spans="23:39">
      <c r="W654" s="1"/>
      <c r="X654" s="42"/>
      <c r="AM654" s="33"/>
    </row>
    <row r="655" spans="23:39">
      <c r="W655" s="1"/>
      <c r="X655" s="42"/>
      <c r="AM655" s="33"/>
    </row>
    <row r="656" spans="23:39">
      <c r="W656" s="1"/>
      <c r="X656" s="42"/>
      <c r="AM656" s="33"/>
    </row>
    <row r="657" spans="23:39">
      <c r="W657" s="1"/>
      <c r="X657" s="42"/>
      <c r="AM657" s="33"/>
    </row>
    <row r="658" spans="23:39">
      <c r="W658" s="1"/>
      <c r="X658" s="42"/>
      <c r="AM658" s="33"/>
    </row>
    <row r="659" spans="23:39">
      <c r="W659" s="1"/>
      <c r="X659" s="42"/>
      <c r="AM659" s="33"/>
    </row>
    <row r="660" spans="23:39">
      <c r="W660" s="1"/>
      <c r="X660" s="42"/>
      <c r="AM660" s="33"/>
    </row>
    <row r="661" spans="23:39">
      <c r="W661" s="1"/>
      <c r="X661" s="42"/>
      <c r="AM661" s="33"/>
    </row>
    <row r="662" spans="23:39">
      <c r="W662" s="1"/>
      <c r="X662" s="42"/>
      <c r="AM662" s="33"/>
    </row>
    <row r="663" spans="23:39">
      <c r="W663" s="1"/>
      <c r="X663" s="42"/>
      <c r="AM663" s="33"/>
    </row>
    <row r="664" spans="23:39">
      <c r="W664" s="1"/>
      <c r="X664" s="42"/>
      <c r="AM664" s="33"/>
    </row>
    <row r="665" spans="23:39">
      <c r="W665" s="1"/>
      <c r="X665" s="42"/>
      <c r="AM665" s="33"/>
    </row>
    <row r="666" spans="23:39">
      <c r="W666" s="1"/>
      <c r="X666" s="42"/>
      <c r="AM666" s="33"/>
    </row>
    <row r="667" spans="23:39">
      <c r="W667" s="1"/>
      <c r="X667" s="42"/>
      <c r="AM667" s="33"/>
    </row>
    <row r="668" spans="23:39">
      <c r="W668" s="1"/>
      <c r="X668" s="42"/>
      <c r="AM668" s="33"/>
    </row>
    <row r="669" spans="23:39">
      <c r="W669" s="1"/>
      <c r="X669" s="42"/>
      <c r="AM669" s="33"/>
    </row>
    <row r="670" spans="23:39">
      <c r="W670" s="1"/>
      <c r="X670" s="42"/>
      <c r="AM670" s="33"/>
    </row>
    <row r="671" spans="23:39">
      <c r="W671" s="1"/>
      <c r="X671" s="42"/>
      <c r="AM671" s="33"/>
    </row>
    <row r="672" spans="23:39">
      <c r="W672" s="1"/>
      <c r="X672" s="42"/>
      <c r="AM672" s="33"/>
    </row>
    <row r="673" spans="23:39">
      <c r="W673" s="1"/>
      <c r="X673" s="42"/>
      <c r="AM673" s="33"/>
    </row>
    <row r="674" spans="23:39">
      <c r="W674" s="1"/>
      <c r="X674" s="42"/>
      <c r="AM674" s="33"/>
    </row>
    <row r="675" spans="23:39">
      <c r="W675" s="1"/>
      <c r="X675" s="42"/>
      <c r="AM675" s="33"/>
    </row>
    <row r="676" spans="23:39">
      <c r="W676" s="1"/>
      <c r="X676" s="42"/>
      <c r="AM676" s="33"/>
    </row>
    <row r="677" spans="23:39">
      <c r="W677" s="1"/>
      <c r="X677" s="42"/>
      <c r="AM677" s="33"/>
    </row>
    <row r="678" spans="23:39">
      <c r="W678" s="1"/>
      <c r="X678" s="42"/>
      <c r="AM678" s="33"/>
    </row>
    <row r="679" spans="23:39">
      <c r="W679" s="1"/>
      <c r="X679" s="42"/>
      <c r="AM679" s="33"/>
    </row>
    <row r="680" spans="23:39">
      <c r="W680" s="1"/>
      <c r="X680" s="42"/>
      <c r="AM680" s="33"/>
    </row>
    <row r="681" spans="23:39">
      <c r="W681" s="1"/>
      <c r="X681" s="42"/>
      <c r="AM681" s="33"/>
    </row>
    <row r="682" spans="23:39">
      <c r="W682" s="1"/>
      <c r="X682" s="42"/>
      <c r="AM682" s="33"/>
    </row>
    <row r="683" spans="23:39">
      <c r="W683" s="1"/>
      <c r="X683" s="42"/>
      <c r="AM683" s="33"/>
    </row>
    <row r="684" spans="23:39">
      <c r="W684" s="1"/>
      <c r="X684" s="42"/>
      <c r="AM684" s="33"/>
    </row>
    <row r="685" spans="23:39">
      <c r="W685" s="1"/>
      <c r="X685" s="42"/>
      <c r="AM685" s="33"/>
    </row>
    <row r="686" spans="23:39">
      <c r="W686" s="1"/>
      <c r="X686" s="42"/>
      <c r="AM686" s="33"/>
    </row>
    <row r="687" spans="23:39">
      <c r="W687" s="1"/>
      <c r="X687" s="42"/>
      <c r="AM687" s="33"/>
    </row>
    <row r="688" spans="23:39">
      <c r="W688" s="1"/>
      <c r="X688" s="42"/>
      <c r="AM688" s="33"/>
    </row>
    <row r="689" spans="23:39">
      <c r="W689" s="1"/>
      <c r="X689" s="42"/>
      <c r="AM689" s="33"/>
    </row>
    <row r="690" spans="23:39">
      <c r="W690" s="1"/>
      <c r="X690" s="42"/>
      <c r="AM690" s="33"/>
    </row>
    <row r="691" spans="23:39">
      <c r="W691" s="1"/>
      <c r="X691" s="42"/>
      <c r="AM691" s="33"/>
    </row>
    <row r="692" spans="23:39">
      <c r="W692" s="1"/>
      <c r="X692" s="42"/>
      <c r="AM692" s="33"/>
    </row>
    <row r="693" spans="23:39">
      <c r="W693" s="1"/>
      <c r="X693" s="42"/>
      <c r="AM693" s="33"/>
    </row>
    <row r="694" spans="23:39">
      <c r="W694" s="1"/>
      <c r="X694" s="42"/>
      <c r="AM694" s="33"/>
    </row>
    <row r="695" spans="23:39">
      <c r="W695" s="1"/>
      <c r="X695" s="42"/>
      <c r="AM695" s="33"/>
    </row>
    <row r="696" spans="23:39">
      <c r="W696" s="1"/>
      <c r="X696" s="42"/>
      <c r="AM696" s="33"/>
    </row>
    <row r="697" spans="23:39">
      <c r="W697" s="1"/>
      <c r="X697" s="42"/>
      <c r="AM697" s="33"/>
    </row>
    <row r="698" spans="23:39">
      <c r="W698" s="1"/>
      <c r="X698" s="42"/>
      <c r="AM698" s="33"/>
    </row>
    <row r="699" spans="23:39">
      <c r="W699" s="1"/>
      <c r="X699" s="42"/>
      <c r="AM699" s="33"/>
    </row>
    <row r="700" spans="23:39">
      <c r="W700" s="1"/>
      <c r="X700" s="42"/>
      <c r="AM700" s="33"/>
    </row>
    <row r="701" spans="23:39">
      <c r="W701" s="1"/>
      <c r="X701" s="42"/>
      <c r="AM701" s="33"/>
    </row>
    <row r="702" spans="23:39">
      <c r="W702" s="1"/>
      <c r="X702" s="42"/>
      <c r="AM702" s="33"/>
    </row>
    <row r="703" spans="23:39">
      <c r="W703" s="1"/>
      <c r="X703" s="42"/>
      <c r="AM703" s="33"/>
    </row>
    <row r="704" spans="23:39">
      <c r="W704" s="1"/>
      <c r="X704" s="42"/>
      <c r="AM704" s="33"/>
    </row>
    <row r="705" spans="23:39">
      <c r="W705" s="1"/>
      <c r="X705" s="42"/>
      <c r="AM705" s="33"/>
    </row>
    <row r="706" spans="23:39">
      <c r="W706" s="1"/>
      <c r="X706" s="42"/>
      <c r="AM706" s="33"/>
    </row>
    <row r="707" spans="23:39">
      <c r="W707" s="1"/>
      <c r="X707" s="42"/>
      <c r="AM707" s="33"/>
    </row>
    <row r="708" spans="23:39">
      <c r="W708" s="1"/>
      <c r="X708" s="42"/>
      <c r="AM708" s="33"/>
    </row>
    <row r="709" spans="23:39">
      <c r="W709" s="1"/>
      <c r="X709" s="42"/>
      <c r="AM709" s="33"/>
    </row>
    <row r="710" spans="23:39">
      <c r="W710" s="1"/>
      <c r="X710" s="42"/>
      <c r="AM710" s="33"/>
    </row>
    <row r="711" spans="23:39">
      <c r="W711" s="1"/>
      <c r="X711" s="42"/>
      <c r="AM711" s="33"/>
    </row>
    <row r="712" spans="23:39">
      <c r="W712" s="1"/>
      <c r="X712" s="42"/>
      <c r="AM712" s="33"/>
    </row>
    <row r="713" spans="23:39">
      <c r="W713" s="1"/>
      <c r="X713" s="42"/>
      <c r="AM713" s="33"/>
    </row>
    <row r="714" spans="23:39">
      <c r="W714" s="1"/>
      <c r="X714" s="42"/>
      <c r="AM714" s="33"/>
    </row>
    <row r="715" spans="23:39">
      <c r="W715" s="1"/>
      <c r="X715" s="42"/>
      <c r="AM715" s="33"/>
    </row>
    <row r="716" spans="23:39">
      <c r="W716" s="1"/>
      <c r="X716" s="42"/>
      <c r="AM716" s="33"/>
    </row>
    <row r="717" spans="23:39">
      <c r="W717" s="1"/>
      <c r="X717" s="42"/>
      <c r="AM717" s="33"/>
    </row>
    <row r="718" spans="23:39">
      <c r="W718" s="1"/>
      <c r="X718" s="42"/>
      <c r="AM718" s="33"/>
    </row>
    <row r="719" spans="23:39">
      <c r="W719" s="1"/>
      <c r="X719" s="42"/>
      <c r="AM719" s="33"/>
    </row>
    <row r="720" spans="23:39">
      <c r="W720" s="1"/>
      <c r="X720" s="42"/>
      <c r="AM720" s="33"/>
    </row>
    <row r="721" spans="23:39">
      <c r="W721" s="1"/>
      <c r="X721" s="42"/>
      <c r="AM721" s="33"/>
    </row>
    <row r="722" spans="23:39">
      <c r="W722" s="1"/>
      <c r="X722" s="42"/>
      <c r="AM722" s="33"/>
    </row>
    <row r="723" spans="23:39">
      <c r="W723" s="1"/>
      <c r="X723" s="42"/>
      <c r="AM723" s="33"/>
    </row>
    <row r="724" spans="23:39">
      <c r="W724" s="1"/>
      <c r="X724" s="42"/>
      <c r="AM724" s="33"/>
    </row>
    <row r="725" spans="23:39">
      <c r="W725" s="1"/>
      <c r="X725" s="42"/>
      <c r="AM725" s="33"/>
    </row>
    <row r="726" spans="23:39">
      <c r="W726" s="1"/>
      <c r="X726" s="42"/>
      <c r="AM726" s="33"/>
    </row>
    <row r="727" spans="23:39">
      <c r="W727" s="1"/>
      <c r="X727" s="42"/>
      <c r="AM727" s="33"/>
    </row>
    <row r="728" spans="23:39">
      <c r="W728" s="1"/>
      <c r="X728" s="42"/>
      <c r="AM728" s="33"/>
    </row>
    <row r="729" spans="23:39">
      <c r="W729" s="1"/>
      <c r="X729" s="42"/>
      <c r="AM729" s="33"/>
    </row>
    <row r="730" spans="23:39">
      <c r="W730" s="1"/>
      <c r="X730" s="42"/>
      <c r="AM730" s="33"/>
    </row>
    <row r="731" spans="23:39">
      <c r="W731" s="1"/>
      <c r="X731" s="42"/>
      <c r="AM731" s="33"/>
    </row>
    <row r="732" spans="23:39">
      <c r="W732" s="1"/>
      <c r="X732" s="42"/>
      <c r="AM732" s="33"/>
    </row>
    <row r="733" spans="23:39">
      <c r="W733" s="1"/>
      <c r="X733" s="42"/>
      <c r="AM733" s="33"/>
    </row>
    <row r="734" spans="23:39">
      <c r="W734" s="1"/>
      <c r="X734" s="42"/>
      <c r="AM734" s="33"/>
    </row>
    <row r="735" spans="23:39">
      <c r="W735" s="1"/>
      <c r="X735" s="42"/>
      <c r="AM735" s="33"/>
    </row>
    <row r="736" spans="23:39">
      <c r="W736" s="1"/>
      <c r="X736" s="42"/>
      <c r="AM736" s="33"/>
    </row>
    <row r="737" spans="23:39">
      <c r="W737" s="1"/>
      <c r="X737" s="42"/>
      <c r="AM737" s="33"/>
    </row>
    <row r="738" spans="23:39">
      <c r="W738" s="1"/>
      <c r="X738" s="42"/>
      <c r="AM738" s="33"/>
    </row>
    <row r="739" spans="23:39">
      <c r="W739" s="1"/>
      <c r="X739" s="42"/>
      <c r="AM739" s="33"/>
    </row>
    <row r="740" spans="23:39">
      <c r="W740" s="1"/>
      <c r="X740" s="42"/>
      <c r="AM740" s="33"/>
    </row>
    <row r="741" spans="23:39">
      <c r="W741" s="1"/>
      <c r="X741" s="42"/>
      <c r="AM741" s="33"/>
    </row>
    <row r="742" spans="23:39">
      <c r="W742" s="1"/>
      <c r="X742" s="42"/>
      <c r="AM742" s="33"/>
    </row>
    <row r="743" spans="23:39">
      <c r="W743" s="1"/>
      <c r="X743" s="42"/>
      <c r="AM743" s="33"/>
    </row>
    <row r="744" spans="23:39">
      <c r="W744" s="1"/>
      <c r="X744" s="42"/>
      <c r="AM744" s="33"/>
    </row>
    <row r="745" spans="23:39">
      <c r="W745" s="1"/>
      <c r="X745" s="42"/>
      <c r="AM745" s="33"/>
    </row>
    <row r="746" spans="23:39">
      <c r="W746" s="1"/>
      <c r="X746" s="42"/>
      <c r="AM746" s="33"/>
    </row>
    <row r="747" spans="23:39">
      <c r="W747" s="1"/>
      <c r="X747" s="42"/>
      <c r="AM747" s="33"/>
    </row>
    <row r="748" spans="23:39">
      <c r="W748" s="1"/>
      <c r="X748" s="42"/>
      <c r="AM748" s="33"/>
    </row>
    <row r="749" spans="23:39">
      <c r="W749" s="1"/>
      <c r="X749" s="42"/>
      <c r="AM749" s="33"/>
    </row>
    <row r="750" spans="23:39">
      <c r="W750" s="1"/>
      <c r="X750" s="42"/>
      <c r="AM750" s="33"/>
    </row>
    <row r="751" spans="23:39">
      <c r="W751" s="1"/>
      <c r="X751" s="42"/>
      <c r="AM751" s="33"/>
    </row>
    <row r="752" spans="23:39">
      <c r="W752" s="1"/>
      <c r="X752" s="42"/>
      <c r="AM752" s="33"/>
    </row>
    <row r="753" spans="23:39">
      <c r="W753" s="1"/>
      <c r="X753" s="42"/>
      <c r="AM753" s="33"/>
    </row>
    <row r="754" spans="23:39">
      <c r="W754" s="1"/>
      <c r="X754" s="42"/>
      <c r="AM754" s="33"/>
    </row>
    <row r="755" spans="23:39">
      <c r="W755" s="1"/>
      <c r="X755" s="42"/>
      <c r="AM755" s="33"/>
    </row>
    <row r="756" spans="23:39">
      <c r="W756" s="1"/>
      <c r="X756" s="42"/>
      <c r="AM756" s="33"/>
    </row>
    <row r="757" spans="23:39">
      <c r="W757" s="1"/>
      <c r="X757" s="42"/>
      <c r="AM757" s="33"/>
    </row>
    <row r="758" spans="23:39">
      <c r="W758" s="1"/>
      <c r="X758" s="42"/>
      <c r="AM758" s="33"/>
    </row>
    <row r="759" spans="23:39">
      <c r="W759" s="1"/>
      <c r="X759" s="42"/>
      <c r="AM759" s="33"/>
    </row>
    <row r="760" spans="23:39">
      <c r="W760" s="1"/>
      <c r="X760" s="42"/>
      <c r="AM760" s="33"/>
    </row>
    <row r="761" spans="23:39">
      <c r="W761" s="1"/>
      <c r="X761" s="42"/>
      <c r="AM761" s="33"/>
    </row>
    <row r="762" spans="23:39">
      <c r="W762" s="1"/>
      <c r="X762" s="42"/>
      <c r="AM762" s="33"/>
    </row>
    <row r="763" spans="23:39">
      <c r="W763" s="1"/>
      <c r="X763" s="42"/>
      <c r="AM763" s="33"/>
    </row>
    <row r="764" spans="23:39">
      <c r="W764" s="1"/>
      <c r="X764" s="42"/>
      <c r="AM764" s="33"/>
    </row>
    <row r="765" spans="23:39">
      <c r="W765" s="1"/>
      <c r="X765" s="42"/>
      <c r="AM765" s="33"/>
    </row>
    <row r="766" spans="23:39">
      <c r="W766" s="1"/>
      <c r="X766" s="42"/>
      <c r="AM766" s="33"/>
    </row>
    <row r="767" spans="23:39">
      <c r="W767" s="1"/>
      <c r="X767" s="42"/>
      <c r="AM767" s="33"/>
    </row>
    <row r="768" spans="23:39">
      <c r="W768" s="1"/>
      <c r="X768" s="42"/>
      <c r="AM768" s="33"/>
    </row>
    <row r="769" spans="23:39">
      <c r="W769" s="1"/>
      <c r="X769" s="42"/>
      <c r="AM769" s="33"/>
    </row>
    <row r="770" spans="23:39">
      <c r="W770" s="1"/>
      <c r="X770" s="42"/>
      <c r="AM770" s="33"/>
    </row>
    <row r="771" spans="23:39">
      <c r="W771" s="1"/>
      <c r="X771" s="42"/>
      <c r="AM771" s="33"/>
    </row>
    <row r="772" spans="23:39">
      <c r="W772" s="1"/>
      <c r="X772" s="42"/>
      <c r="AM772" s="33"/>
    </row>
    <row r="773" spans="23:39">
      <c r="W773" s="1"/>
      <c r="X773" s="42"/>
      <c r="AM773" s="33"/>
    </row>
    <row r="774" spans="23:39">
      <c r="W774" s="1"/>
      <c r="X774" s="42"/>
      <c r="AM774" s="33"/>
    </row>
    <row r="775" spans="23:39">
      <c r="W775" s="1"/>
      <c r="X775" s="42"/>
      <c r="AM775" s="33"/>
    </row>
    <row r="776" spans="23:39">
      <c r="W776" s="1"/>
      <c r="X776" s="42"/>
      <c r="AM776" s="33"/>
    </row>
    <row r="777" spans="23:39">
      <c r="W777" s="1"/>
      <c r="X777" s="42"/>
      <c r="AM777" s="33"/>
    </row>
    <row r="778" spans="23:39">
      <c r="W778" s="1"/>
      <c r="X778" s="42"/>
      <c r="AM778" s="33"/>
    </row>
    <row r="779" spans="23:39">
      <c r="W779" s="1"/>
      <c r="X779" s="42"/>
      <c r="AM779" s="33"/>
    </row>
    <row r="780" spans="23:39">
      <c r="W780" s="1"/>
      <c r="X780" s="42"/>
      <c r="AM780" s="33"/>
    </row>
    <row r="781" spans="23:39">
      <c r="W781" s="1"/>
      <c r="X781" s="42"/>
      <c r="AM781" s="33"/>
    </row>
    <row r="782" spans="23:39">
      <c r="W782" s="1"/>
      <c r="X782" s="42"/>
      <c r="AM782" s="33"/>
    </row>
    <row r="783" spans="23:39">
      <c r="W783" s="1"/>
      <c r="X783" s="42"/>
      <c r="AM783" s="33"/>
    </row>
    <row r="784" spans="23:39">
      <c r="W784" s="1"/>
      <c r="X784" s="42"/>
      <c r="AM784" s="33"/>
    </row>
    <row r="785" spans="23:39">
      <c r="W785" s="1"/>
      <c r="X785" s="42"/>
      <c r="AM785" s="33"/>
    </row>
    <row r="786" spans="23:39">
      <c r="W786" s="1"/>
      <c r="X786" s="42"/>
      <c r="AM786" s="33"/>
    </row>
    <row r="787" spans="23:39">
      <c r="W787" s="1"/>
      <c r="X787" s="42"/>
      <c r="AM787" s="33"/>
    </row>
    <row r="788" spans="23:39">
      <c r="W788" s="1"/>
      <c r="X788" s="42"/>
      <c r="AM788" s="33"/>
    </row>
    <row r="789" spans="23:39">
      <c r="W789" s="1"/>
      <c r="X789" s="42"/>
      <c r="AM789" s="33"/>
    </row>
    <row r="790" spans="23:39">
      <c r="W790" s="1"/>
      <c r="X790" s="42"/>
      <c r="AM790" s="33"/>
    </row>
    <row r="791" spans="23:39">
      <c r="W791" s="1"/>
      <c r="X791" s="42"/>
      <c r="AM791" s="33"/>
    </row>
    <row r="792" spans="23:39">
      <c r="W792" s="1"/>
      <c r="X792" s="42"/>
      <c r="AM792" s="33"/>
    </row>
    <row r="793" spans="23:39">
      <c r="W793" s="1"/>
      <c r="X793" s="42"/>
      <c r="AM793" s="33"/>
    </row>
    <row r="794" spans="23:39">
      <c r="W794" s="1"/>
      <c r="X794" s="42"/>
      <c r="AM794" s="33"/>
    </row>
    <row r="795" spans="23:39">
      <c r="W795" s="1"/>
      <c r="X795" s="42"/>
      <c r="AM795" s="33"/>
    </row>
    <row r="796" spans="23:39">
      <c r="W796" s="1"/>
      <c r="X796" s="42"/>
      <c r="AM796" s="33"/>
    </row>
    <row r="797" spans="23:39">
      <c r="W797" s="1"/>
      <c r="X797" s="42"/>
      <c r="AM797" s="33"/>
    </row>
    <row r="798" spans="23:39">
      <c r="W798" s="1"/>
      <c r="X798" s="42"/>
      <c r="AM798" s="33"/>
    </row>
    <row r="799" spans="23:39">
      <c r="W799" s="1"/>
      <c r="X799" s="42"/>
      <c r="AM799" s="33"/>
    </row>
    <row r="800" spans="23:39">
      <c r="W800" s="1"/>
      <c r="X800" s="42"/>
      <c r="AM800" s="33"/>
    </row>
    <row r="801" spans="23:39">
      <c r="W801" s="1"/>
      <c r="X801" s="42"/>
      <c r="AM801" s="33"/>
    </row>
    <row r="802" spans="23:39">
      <c r="W802" s="1"/>
      <c r="X802" s="42"/>
      <c r="AM802" s="33"/>
    </row>
    <row r="803" spans="23:39">
      <c r="W803" s="1"/>
      <c r="X803" s="42"/>
      <c r="AM803" s="33"/>
    </row>
    <row r="804" spans="23:39">
      <c r="W804" s="1"/>
      <c r="X804" s="42"/>
      <c r="AM804" s="33"/>
    </row>
    <row r="805" spans="23:39">
      <c r="W805" s="1"/>
      <c r="X805" s="42"/>
      <c r="AM805" s="33"/>
    </row>
    <row r="806" spans="23:39">
      <c r="W806" s="1"/>
      <c r="X806" s="42"/>
      <c r="AM806" s="33"/>
    </row>
    <row r="807" spans="23:39">
      <c r="W807" s="1"/>
      <c r="X807" s="42"/>
      <c r="AM807" s="33"/>
    </row>
    <row r="808" spans="23:39">
      <c r="W808" s="1"/>
      <c r="X808" s="42"/>
      <c r="AM808" s="33"/>
    </row>
    <row r="809" spans="23:39">
      <c r="W809" s="1"/>
      <c r="X809" s="42"/>
      <c r="AM809" s="33"/>
    </row>
    <row r="810" spans="23:39">
      <c r="W810" s="1"/>
      <c r="X810" s="42"/>
      <c r="AM810" s="33"/>
    </row>
    <row r="811" spans="23:39">
      <c r="W811" s="1"/>
      <c r="X811" s="42"/>
      <c r="AM811" s="33"/>
    </row>
    <row r="812" spans="23:39">
      <c r="W812" s="1"/>
      <c r="X812" s="42"/>
      <c r="AM812" s="33"/>
    </row>
    <row r="813" spans="23:39">
      <c r="W813" s="1"/>
      <c r="X813" s="42"/>
      <c r="AM813" s="33"/>
    </row>
    <row r="814" spans="23:39">
      <c r="W814" s="1"/>
      <c r="X814" s="42"/>
      <c r="AM814" s="33"/>
    </row>
    <row r="815" spans="23:39">
      <c r="W815" s="1"/>
      <c r="X815" s="42"/>
      <c r="AM815" s="33"/>
    </row>
    <row r="816" spans="23:39">
      <c r="W816" s="1"/>
      <c r="X816" s="42"/>
      <c r="AM816" s="33"/>
    </row>
    <row r="817" spans="23:39">
      <c r="W817" s="1"/>
      <c r="X817" s="42"/>
      <c r="AM817" s="33"/>
    </row>
    <row r="818" spans="23:39">
      <c r="W818" s="1"/>
      <c r="X818" s="42"/>
      <c r="AM818" s="33"/>
    </row>
    <row r="819" spans="23:39">
      <c r="W819" s="1"/>
      <c r="X819" s="42"/>
      <c r="AM819" s="33"/>
    </row>
    <row r="820" spans="23:39">
      <c r="W820" s="1"/>
      <c r="X820" s="42"/>
      <c r="AM820" s="33"/>
    </row>
    <row r="821" spans="23:39">
      <c r="W821" s="1"/>
      <c r="X821" s="42"/>
      <c r="AM821" s="33"/>
    </row>
    <row r="822" spans="23:39">
      <c r="W822" s="1"/>
      <c r="X822" s="42"/>
      <c r="AM822" s="33"/>
    </row>
    <row r="823" spans="23:39">
      <c r="W823" s="1"/>
      <c r="X823" s="42"/>
      <c r="AM823" s="33"/>
    </row>
    <row r="824" spans="23:39">
      <c r="W824" s="1"/>
      <c r="X824" s="42"/>
      <c r="AM824" s="33"/>
    </row>
    <row r="825" spans="23:39">
      <c r="W825" s="1"/>
      <c r="X825" s="42"/>
      <c r="AM825" s="33"/>
    </row>
    <row r="826" spans="23:39">
      <c r="W826" s="1"/>
      <c r="X826" s="42"/>
      <c r="AM826" s="33"/>
    </row>
    <row r="827" spans="23:39">
      <c r="W827" s="1"/>
      <c r="X827" s="42"/>
      <c r="AM827" s="33"/>
    </row>
    <row r="828" spans="23:39">
      <c r="W828" s="1"/>
      <c r="X828" s="42"/>
      <c r="AM828" s="33"/>
    </row>
    <row r="829" spans="23:39">
      <c r="W829" s="1"/>
      <c r="X829" s="42"/>
      <c r="AM829" s="33"/>
    </row>
    <row r="830" spans="23:39">
      <c r="W830" s="1"/>
      <c r="X830" s="42"/>
      <c r="AM830" s="33"/>
    </row>
    <row r="831" spans="23:39">
      <c r="W831" s="1"/>
      <c r="X831" s="42"/>
      <c r="AM831" s="33"/>
    </row>
    <row r="832" spans="23:39">
      <c r="W832" s="1"/>
      <c r="X832" s="42"/>
      <c r="AM832" s="33"/>
    </row>
    <row r="833" spans="23:39">
      <c r="W833" s="1"/>
      <c r="X833" s="42"/>
      <c r="AM833" s="33"/>
    </row>
    <row r="834" spans="23:39">
      <c r="W834" s="1"/>
      <c r="X834" s="42"/>
      <c r="AM834" s="33"/>
    </row>
    <row r="835" spans="23:39">
      <c r="W835" s="1"/>
      <c r="X835" s="42"/>
      <c r="AM835" s="33"/>
    </row>
    <row r="836" spans="23:39">
      <c r="W836" s="1"/>
      <c r="X836" s="42"/>
      <c r="AM836" s="33"/>
    </row>
    <row r="837" spans="23:39">
      <c r="W837" s="1"/>
      <c r="X837" s="42"/>
      <c r="AM837" s="33"/>
    </row>
    <row r="838" spans="23:39">
      <c r="W838" s="1"/>
      <c r="X838" s="42"/>
      <c r="AM838" s="33"/>
    </row>
    <row r="839" spans="23:39">
      <c r="W839" s="1"/>
      <c r="X839" s="42"/>
      <c r="AM839" s="33"/>
    </row>
    <row r="840" spans="23:39">
      <c r="W840" s="1"/>
      <c r="X840" s="42"/>
      <c r="AM840" s="33"/>
    </row>
    <row r="841" spans="23:39">
      <c r="W841" s="1"/>
      <c r="X841" s="42"/>
      <c r="AM841" s="33"/>
    </row>
    <row r="842" spans="23:39">
      <c r="W842" s="1"/>
      <c r="X842" s="42"/>
      <c r="AM842" s="33"/>
    </row>
    <row r="843" spans="23:39">
      <c r="W843" s="1"/>
      <c r="X843" s="42"/>
      <c r="AM843" s="33"/>
    </row>
    <row r="844" spans="23:39">
      <c r="W844" s="1"/>
      <c r="X844" s="42"/>
      <c r="AM844" s="33"/>
    </row>
    <row r="845" spans="23:39">
      <c r="W845" s="1"/>
      <c r="X845" s="42"/>
      <c r="AM845" s="33"/>
    </row>
    <row r="846" spans="23:39">
      <c r="W846" s="1"/>
      <c r="X846" s="42"/>
      <c r="AM846" s="33"/>
    </row>
    <row r="847" spans="23:39">
      <c r="W847" s="1"/>
      <c r="X847" s="42"/>
      <c r="AM847" s="33"/>
    </row>
    <row r="848" spans="23:39">
      <c r="W848" s="1"/>
      <c r="X848" s="42"/>
      <c r="AM848" s="33"/>
    </row>
    <row r="849" spans="23:39">
      <c r="W849" s="1"/>
      <c r="X849" s="42"/>
      <c r="AM849" s="33"/>
    </row>
    <row r="850" spans="23:39">
      <c r="W850" s="1"/>
      <c r="X850" s="42"/>
      <c r="AM850" s="33"/>
    </row>
    <row r="851" spans="23:39">
      <c r="W851" s="1"/>
      <c r="X851" s="42"/>
      <c r="AM851" s="33"/>
    </row>
    <row r="852" spans="23:39">
      <c r="W852" s="1"/>
      <c r="X852" s="42"/>
      <c r="AM852" s="33"/>
    </row>
    <row r="853" spans="23:39">
      <c r="W853" s="1"/>
      <c r="X853" s="42"/>
      <c r="AM853" s="33"/>
    </row>
    <row r="854" spans="23:39">
      <c r="W854" s="1"/>
      <c r="X854" s="42"/>
      <c r="AM854" s="33"/>
    </row>
    <row r="855" spans="23:39">
      <c r="W855" s="1"/>
      <c r="X855" s="42"/>
      <c r="AM855" s="33"/>
    </row>
    <row r="856" spans="23:39">
      <c r="W856" s="1"/>
      <c r="X856" s="42"/>
      <c r="AM856" s="33"/>
    </row>
    <row r="857" spans="23:39">
      <c r="W857" s="1"/>
      <c r="X857" s="42"/>
      <c r="AM857" s="33"/>
    </row>
    <row r="858" spans="23:39">
      <c r="W858" s="1"/>
      <c r="X858" s="42"/>
      <c r="AM858" s="33"/>
    </row>
    <row r="859" spans="23:39">
      <c r="W859" s="1"/>
      <c r="X859" s="42"/>
      <c r="AM859" s="33"/>
    </row>
    <row r="860" spans="23:39">
      <c r="W860" s="1"/>
      <c r="X860" s="42"/>
      <c r="AM860" s="33"/>
    </row>
    <row r="861" spans="23:39">
      <c r="W861" s="1"/>
      <c r="X861" s="42"/>
      <c r="AM861" s="33"/>
    </row>
    <row r="862" spans="23:39">
      <c r="W862" s="1"/>
      <c r="X862" s="42"/>
      <c r="AM862" s="33"/>
    </row>
    <row r="863" spans="23:39">
      <c r="W863" s="1"/>
      <c r="X863" s="42"/>
      <c r="AM863" s="33"/>
    </row>
    <row r="864" spans="23:39">
      <c r="W864" s="1"/>
      <c r="X864" s="42"/>
      <c r="AM864" s="33"/>
    </row>
    <row r="865" spans="23:39">
      <c r="W865" s="1"/>
      <c r="X865" s="42"/>
      <c r="AM865" s="33"/>
    </row>
    <row r="866" spans="23:39">
      <c r="W866" s="1"/>
      <c r="X866" s="42"/>
      <c r="AM866" s="33"/>
    </row>
    <row r="867" spans="23:39">
      <c r="W867" s="1"/>
      <c r="X867" s="42"/>
      <c r="AM867" s="33"/>
    </row>
    <row r="868" spans="23:39">
      <c r="W868" s="1"/>
      <c r="X868" s="42"/>
      <c r="AM868" s="33"/>
    </row>
    <row r="869" spans="23:39">
      <c r="W869" s="1"/>
      <c r="X869" s="42"/>
      <c r="AM869" s="33"/>
    </row>
    <row r="870" spans="23:39">
      <c r="W870" s="1"/>
      <c r="X870" s="42"/>
      <c r="AM870" s="33"/>
    </row>
    <row r="871" spans="23:39">
      <c r="W871" s="1"/>
      <c r="X871" s="42"/>
      <c r="AM871" s="33"/>
    </row>
    <row r="872" spans="23:39">
      <c r="W872" s="1"/>
      <c r="X872" s="42"/>
      <c r="AM872" s="33"/>
    </row>
    <row r="873" spans="23:39">
      <c r="W873" s="1"/>
      <c r="X873" s="42"/>
      <c r="AM873" s="33"/>
    </row>
    <row r="874" spans="23:39">
      <c r="W874" s="1"/>
      <c r="X874" s="42"/>
      <c r="AM874" s="33"/>
    </row>
    <row r="875" spans="23:39">
      <c r="W875" s="1"/>
      <c r="X875" s="42"/>
      <c r="AM875" s="33"/>
    </row>
    <row r="876" spans="23:39">
      <c r="W876" s="1"/>
      <c r="X876" s="42"/>
      <c r="AM876" s="33"/>
    </row>
    <row r="877" spans="23:39">
      <c r="W877" s="1"/>
      <c r="X877" s="42"/>
      <c r="AM877" s="33"/>
    </row>
    <row r="878" spans="23:39">
      <c r="W878" s="1"/>
      <c r="X878" s="42"/>
      <c r="AM878" s="33"/>
    </row>
    <row r="879" spans="23:39">
      <c r="W879" s="1"/>
      <c r="X879" s="42"/>
      <c r="AM879" s="33"/>
    </row>
    <row r="880" spans="23:39">
      <c r="W880" s="1"/>
      <c r="X880" s="42"/>
      <c r="AM880" s="33"/>
    </row>
    <row r="881" spans="23:39">
      <c r="W881" s="1"/>
      <c r="X881" s="42"/>
      <c r="AM881" s="33"/>
    </row>
    <row r="882" spans="23:39">
      <c r="W882" s="1"/>
      <c r="X882" s="42"/>
      <c r="AM882" s="33"/>
    </row>
    <row r="883" spans="23:39">
      <c r="W883" s="1"/>
      <c r="X883" s="42"/>
      <c r="AM883" s="33"/>
    </row>
    <row r="884" spans="23:39">
      <c r="W884" s="1"/>
      <c r="X884" s="42"/>
      <c r="AM884" s="33"/>
    </row>
    <row r="885" spans="23:39">
      <c r="W885" s="1"/>
      <c r="X885" s="42"/>
      <c r="AM885" s="33"/>
    </row>
    <row r="886" spans="23:39">
      <c r="W886" s="1"/>
      <c r="X886" s="42"/>
      <c r="AM886" s="33"/>
    </row>
    <row r="887" spans="23:39">
      <c r="W887" s="1"/>
      <c r="X887" s="42"/>
      <c r="AM887" s="33"/>
    </row>
    <row r="888" spans="23:39">
      <c r="W888" s="1"/>
      <c r="X888" s="42"/>
      <c r="AM888" s="33"/>
    </row>
    <row r="889" spans="23:39">
      <c r="W889" s="1"/>
      <c r="X889" s="42"/>
      <c r="AM889" s="33"/>
    </row>
    <row r="890" spans="23:39">
      <c r="W890" s="1"/>
      <c r="X890" s="42"/>
      <c r="AM890" s="33"/>
    </row>
    <row r="891" spans="23:39">
      <c r="W891" s="1"/>
      <c r="X891" s="42"/>
      <c r="AM891" s="33"/>
    </row>
    <row r="892" spans="23:39">
      <c r="W892" s="1"/>
      <c r="X892" s="42"/>
      <c r="AM892" s="33"/>
    </row>
    <row r="893" spans="23:39">
      <c r="W893" s="1"/>
      <c r="X893" s="42"/>
      <c r="AM893" s="33"/>
    </row>
    <row r="894" spans="23:39">
      <c r="W894" s="1"/>
      <c r="X894" s="42"/>
      <c r="AM894" s="33"/>
    </row>
    <row r="895" spans="23:39">
      <c r="W895" s="1"/>
      <c r="X895" s="42"/>
      <c r="AM895" s="33"/>
    </row>
    <row r="896" spans="23:39">
      <c r="W896" s="1"/>
      <c r="X896" s="42"/>
      <c r="AM896" s="33"/>
    </row>
    <row r="897" spans="23:39">
      <c r="W897" s="1"/>
      <c r="X897" s="42"/>
      <c r="AM897" s="33"/>
    </row>
    <row r="898" spans="23:39">
      <c r="W898" s="1"/>
      <c r="X898" s="42"/>
      <c r="AM898" s="33"/>
    </row>
    <row r="899" spans="23:39">
      <c r="W899" s="1"/>
      <c r="X899" s="42"/>
      <c r="AM899" s="33"/>
    </row>
    <row r="900" spans="23:39">
      <c r="W900" s="1"/>
      <c r="X900" s="42"/>
      <c r="AM900" s="33"/>
    </row>
    <row r="901" spans="23:39">
      <c r="W901" s="1"/>
      <c r="X901" s="42"/>
      <c r="AM901" s="33"/>
    </row>
    <row r="902" spans="23:39">
      <c r="W902" s="1"/>
      <c r="X902" s="42"/>
      <c r="AM902" s="33"/>
    </row>
    <row r="903" spans="23:39">
      <c r="W903" s="1"/>
      <c r="X903" s="42"/>
      <c r="AM903" s="33"/>
    </row>
    <row r="904" spans="23:39">
      <c r="W904" s="1"/>
      <c r="X904" s="42"/>
      <c r="AM904" s="33"/>
    </row>
    <row r="905" spans="23:39">
      <c r="W905" s="1"/>
      <c r="X905" s="42"/>
      <c r="AM905" s="33"/>
    </row>
    <row r="906" spans="23:39">
      <c r="W906" s="1"/>
      <c r="X906" s="42"/>
      <c r="AM906" s="33"/>
    </row>
    <row r="907" spans="23:39">
      <c r="W907" s="1"/>
      <c r="X907" s="42"/>
      <c r="AM907" s="33"/>
    </row>
    <row r="908" spans="23:39">
      <c r="W908" s="1"/>
      <c r="X908" s="42"/>
      <c r="AM908" s="33"/>
    </row>
    <row r="909" spans="23:39">
      <c r="W909" s="1"/>
      <c r="X909" s="42"/>
      <c r="AM909" s="33"/>
    </row>
    <row r="910" spans="23:39">
      <c r="W910" s="1"/>
      <c r="X910" s="42"/>
      <c r="AM910" s="33"/>
    </row>
    <row r="911" spans="23:39">
      <c r="W911" s="1"/>
      <c r="X911" s="42"/>
      <c r="AM911" s="33"/>
    </row>
    <row r="912" spans="23:39">
      <c r="W912" s="1"/>
      <c r="X912" s="42"/>
      <c r="AM912" s="33"/>
    </row>
    <row r="913" spans="23:39">
      <c r="W913" s="1"/>
      <c r="X913" s="42"/>
      <c r="AM913" s="33"/>
    </row>
    <row r="914" spans="23:39">
      <c r="W914" s="1"/>
      <c r="X914" s="42"/>
      <c r="AM914" s="33"/>
    </row>
    <row r="915" spans="23:39">
      <c r="W915" s="1"/>
      <c r="X915" s="42"/>
      <c r="AM915" s="33"/>
    </row>
    <row r="916" spans="23:39">
      <c r="W916" s="1"/>
      <c r="X916" s="42"/>
      <c r="AM916" s="33"/>
    </row>
    <row r="917" spans="23:39">
      <c r="W917" s="1"/>
      <c r="X917" s="42"/>
      <c r="AM917" s="33"/>
    </row>
    <row r="918" spans="23:39">
      <c r="W918" s="1"/>
      <c r="X918" s="42"/>
      <c r="AM918" s="33"/>
    </row>
    <row r="919" spans="23:39">
      <c r="W919" s="1"/>
      <c r="X919" s="42"/>
      <c r="AM919" s="33"/>
    </row>
    <row r="920" spans="23:39">
      <c r="W920" s="1"/>
      <c r="X920" s="42"/>
      <c r="AM920" s="33"/>
    </row>
    <row r="921" spans="23:39">
      <c r="W921" s="1"/>
      <c r="X921" s="42"/>
      <c r="AM921" s="33"/>
    </row>
    <row r="922" spans="23:39">
      <c r="W922" s="1"/>
      <c r="X922" s="42"/>
      <c r="AM922" s="33"/>
    </row>
    <row r="923" spans="23:39">
      <c r="W923" s="1"/>
      <c r="X923" s="42"/>
      <c r="AM923" s="33"/>
    </row>
    <row r="924" spans="23:39">
      <c r="W924" s="1"/>
      <c r="X924" s="42"/>
      <c r="AM924" s="33"/>
    </row>
    <row r="925" spans="23:39">
      <c r="W925" s="1"/>
      <c r="X925" s="42"/>
      <c r="AM925" s="33"/>
    </row>
    <row r="926" spans="23:39">
      <c r="W926" s="1"/>
      <c r="X926" s="42"/>
      <c r="AM926" s="33"/>
    </row>
    <row r="927" spans="23:39">
      <c r="W927" s="1"/>
      <c r="X927" s="42"/>
      <c r="AM927" s="33"/>
    </row>
    <row r="928" spans="23:39">
      <c r="W928" s="1"/>
      <c r="X928" s="42"/>
      <c r="AM928" s="33"/>
    </row>
    <row r="929" spans="23:39">
      <c r="W929" s="1"/>
      <c r="X929" s="42"/>
      <c r="AM929" s="33"/>
    </row>
    <row r="930" spans="23:39">
      <c r="W930" s="1"/>
      <c r="X930" s="42"/>
      <c r="AM930" s="33"/>
    </row>
    <row r="931" spans="23:39">
      <c r="W931" s="1"/>
      <c r="X931" s="42"/>
      <c r="AM931" s="33"/>
    </row>
    <row r="932" spans="23:39">
      <c r="W932" s="1"/>
      <c r="X932" s="42"/>
      <c r="AM932" s="33"/>
    </row>
    <row r="933" spans="23:39">
      <c r="W933" s="1"/>
      <c r="X933" s="42"/>
      <c r="AM933" s="33"/>
    </row>
    <row r="934" spans="23:39">
      <c r="W934" s="1"/>
      <c r="X934" s="42"/>
      <c r="AM934" s="33"/>
    </row>
    <row r="935" spans="23:39">
      <c r="W935" s="1"/>
      <c r="X935" s="42"/>
      <c r="AM935" s="33"/>
    </row>
    <row r="936" spans="23:39">
      <c r="W936" s="1"/>
      <c r="X936" s="42"/>
      <c r="AM936" s="33"/>
    </row>
    <row r="937" spans="23:39">
      <c r="W937" s="1"/>
      <c r="X937" s="42"/>
      <c r="AM937" s="33"/>
    </row>
    <row r="938" spans="23:39">
      <c r="W938" s="1"/>
      <c r="X938" s="42"/>
      <c r="AM938" s="33"/>
    </row>
    <row r="939" spans="23:39">
      <c r="W939" s="1"/>
      <c r="X939" s="42"/>
      <c r="AM939" s="33"/>
    </row>
    <row r="940" spans="23:39">
      <c r="W940" s="1"/>
      <c r="X940" s="42"/>
      <c r="AM940" s="33"/>
    </row>
    <row r="941" spans="23:39">
      <c r="W941" s="1"/>
      <c r="X941" s="42"/>
      <c r="AM941" s="33"/>
    </row>
    <row r="942" spans="23:39">
      <c r="W942" s="1"/>
      <c r="X942" s="42"/>
      <c r="AM942" s="33"/>
    </row>
    <row r="943" spans="23:39">
      <c r="W943" s="1"/>
      <c r="X943" s="42"/>
      <c r="AM943" s="33"/>
    </row>
    <row r="944" spans="23:39">
      <c r="W944" s="1"/>
      <c r="X944" s="42"/>
      <c r="AM944" s="33"/>
    </row>
    <row r="945" spans="23:39">
      <c r="W945" s="1"/>
      <c r="X945" s="42"/>
      <c r="AM945" s="33"/>
    </row>
    <row r="946" spans="23:39">
      <c r="W946" s="1"/>
      <c r="X946" s="42"/>
      <c r="AM946" s="33"/>
    </row>
    <row r="947" spans="23:39">
      <c r="W947" s="1"/>
      <c r="X947" s="42"/>
      <c r="AM947" s="33"/>
    </row>
    <row r="948" spans="23:39">
      <c r="W948" s="1"/>
      <c r="X948" s="42"/>
      <c r="AM948" s="33"/>
    </row>
    <row r="949" spans="23:39">
      <c r="W949" s="1"/>
      <c r="X949" s="42"/>
      <c r="AM949" s="33"/>
    </row>
    <row r="950" spans="23:39">
      <c r="W950" s="1"/>
      <c r="X950" s="42"/>
      <c r="AM950" s="33"/>
    </row>
    <row r="951" spans="23:39">
      <c r="W951" s="1"/>
      <c r="X951" s="42"/>
      <c r="AM951" s="33"/>
    </row>
    <row r="952" spans="23:39">
      <c r="W952" s="1"/>
      <c r="X952" s="42"/>
      <c r="AM952" s="33"/>
    </row>
    <row r="953" spans="23:39">
      <c r="W953" s="1"/>
      <c r="X953" s="42"/>
      <c r="AM953" s="33"/>
    </row>
    <row r="954" spans="23:39">
      <c r="W954" s="1"/>
      <c r="X954" s="42"/>
      <c r="AM954" s="33"/>
    </row>
    <row r="955" spans="23:39">
      <c r="W955" s="1"/>
      <c r="X955" s="42"/>
      <c r="AM955" s="33"/>
    </row>
    <row r="956" spans="23:39">
      <c r="W956" s="1"/>
      <c r="X956" s="42"/>
      <c r="AM956" s="33"/>
    </row>
    <row r="957" spans="23:39">
      <c r="W957" s="1"/>
      <c r="X957" s="42"/>
      <c r="AM957" s="33"/>
    </row>
    <row r="958" spans="23:39">
      <c r="W958" s="1"/>
      <c r="X958" s="42"/>
      <c r="AM958" s="33"/>
    </row>
    <row r="959" spans="23:39">
      <c r="W959" s="1"/>
      <c r="X959" s="42"/>
      <c r="AM959" s="33"/>
    </row>
    <row r="960" spans="23:39">
      <c r="W960" s="1"/>
      <c r="X960" s="42"/>
      <c r="AM960" s="33"/>
    </row>
    <row r="961" spans="23:39">
      <c r="W961" s="1"/>
      <c r="X961" s="42"/>
      <c r="AM961" s="33"/>
    </row>
    <row r="962" spans="23:39">
      <c r="W962" s="1"/>
      <c r="X962" s="42"/>
      <c r="AM962" s="33"/>
    </row>
    <row r="963" spans="23:39">
      <c r="W963" s="1"/>
      <c r="X963" s="42"/>
      <c r="AM963" s="33"/>
    </row>
    <row r="964" spans="23:39">
      <c r="W964" s="1"/>
      <c r="X964" s="42"/>
      <c r="AM964" s="33"/>
    </row>
    <row r="965" spans="23:39">
      <c r="W965" s="1"/>
      <c r="X965" s="42"/>
      <c r="AM965" s="33"/>
    </row>
    <row r="966" spans="23:39">
      <c r="W966" s="1"/>
      <c r="X966" s="42"/>
      <c r="AM966" s="33"/>
    </row>
    <row r="967" spans="23:39">
      <c r="W967" s="1"/>
      <c r="X967" s="42"/>
      <c r="AM967" s="33"/>
    </row>
    <row r="968" spans="23:39">
      <c r="W968" s="1"/>
      <c r="X968" s="42"/>
      <c r="AM968" s="33"/>
    </row>
    <row r="969" spans="23:39">
      <c r="W969" s="1"/>
      <c r="X969" s="42"/>
      <c r="AM969" s="33"/>
    </row>
    <row r="970" spans="23:39">
      <c r="W970" s="1"/>
      <c r="X970" s="42"/>
      <c r="AM970" s="33"/>
    </row>
    <row r="971" spans="23:39">
      <c r="W971" s="1"/>
      <c r="X971" s="42"/>
      <c r="AM971" s="33"/>
    </row>
    <row r="972" spans="23:39">
      <c r="W972" s="1"/>
      <c r="X972" s="42"/>
      <c r="AM972" s="33"/>
    </row>
    <row r="973" spans="23:39">
      <c r="W973" s="1"/>
      <c r="X973" s="42"/>
      <c r="AM973" s="33"/>
    </row>
    <row r="974" spans="23:39">
      <c r="W974" s="1"/>
      <c r="X974" s="42"/>
      <c r="AM974" s="33"/>
    </row>
    <row r="975" spans="23:39">
      <c r="W975" s="1"/>
      <c r="X975" s="42"/>
      <c r="AM975" s="33"/>
    </row>
    <row r="976" spans="23:39">
      <c r="W976" s="1"/>
      <c r="X976" s="42"/>
      <c r="AM976" s="33"/>
    </row>
    <row r="977" spans="23:39">
      <c r="W977" s="1"/>
      <c r="X977" s="42"/>
      <c r="AM977" s="33"/>
    </row>
    <row r="978" spans="23:39">
      <c r="W978" s="1"/>
      <c r="X978" s="42"/>
      <c r="AM978" s="33"/>
    </row>
    <row r="979" spans="23:39">
      <c r="W979" s="1"/>
      <c r="X979" s="42"/>
      <c r="AM979" s="33"/>
    </row>
    <row r="980" spans="23:39">
      <c r="W980" s="1"/>
      <c r="X980" s="42"/>
      <c r="AM980" s="33"/>
    </row>
    <row r="981" spans="23:39">
      <c r="W981" s="1"/>
      <c r="X981" s="42"/>
      <c r="AM981" s="33"/>
    </row>
    <row r="982" spans="23:39">
      <c r="W982" s="1"/>
      <c r="X982" s="42"/>
      <c r="AM982" s="33"/>
    </row>
    <row r="983" spans="23:39">
      <c r="W983" s="1"/>
      <c r="X983" s="42"/>
      <c r="AM983" s="33"/>
    </row>
    <row r="984" spans="23:39">
      <c r="W984" s="1"/>
      <c r="X984" s="42"/>
      <c r="AM984" s="33"/>
    </row>
    <row r="985" spans="23:39">
      <c r="W985" s="1"/>
      <c r="X985" s="42"/>
      <c r="AM985" s="33"/>
    </row>
    <row r="986" spans="23:39">
      <c r="W986" s="1"/>
      <c r="X986" s="42"/>
      <c r="AM986" s="33"/>
    </row>
    <row r="987" spans="23:39">
      <c r="W987" s="1"/>
      <c r="X987" s="42"/>
      <c r="AM987" s="33"/>
    </row>
    <row r="988" spans="23:39">
      <c r="W988" s="1"/>
      <c r="X988" s="42"/>
      <c r="AM988" s="33"/>
    </row>
    <row r="989" spans="23:39">
      <c r="W989" s="1"/>
      <c r="X989" s="42"/>
      <c r="AM989" s="33"/>
    </row>
    <row r="990" spans="23:39">
      <c r="W990" s="1"/>
      <c r="X990" s="42"/>
      <c r="AM990" s="33"/>
    </row>
    <row r="991" spans="23:39">
      <c r="W991" s="1"/>
      <c r="X991" s="42"/>
      <c r="AM991" s="33"/>
    </row>
    <row r="992" spans="23:39">
      <c r="W992" s="1"/>
      <c r="X992" s="42"/>
      <c r="AM992" s="33"/>
    </row>
    <row r="993" spans="23:39">
      <c r="W993" s="1"/>
      <c r="X993" s="42"/>
      <c r="AM993" s="33"/>
    </row>
    <row r="994" spans="23:39">
      <c r="W994" s="1"/>
      <c r="X994" s="42"/>
      <c r="AM994" s="33"/>
    </row>
    <row r="995" spans="23:39">
      <c r="W995" s="1"/>
      <c r="X995" s="42"/>
      <c r="AM995" s="33"/>
    </row>
    <row r="996" spans="23:39">
      <c r="W996" s="1"/>
      <c r="X996" s="42"/>
      <c r="AM996" s="33"/>
    </row>
    <row r="997" spans="23:39">
      <c r="W997" s="1"/>
      <c r="X997" s="42"/>
      <c r="AM997" s="33"/>
    </row>
    <row r="998" spans="23:39">
      <c r="W998" s="1"/>
      <c r="X998" s="42"/>
      <c r="AM998" s="33"/>
    </row>
    <row r="999" spans="23:39">
      <c r="W999" s="1"/>
      <c r="X999" s="42"/>
      <c r="AM999" s="33"/>
    </row>
    <row r="1000" spans="23:39">
      <c r="W1000" s="1"/>
      <c r="X1000" s="42"/>
      <c r="AM1000" s="33"/>
    </row>
    <row r="1001" spans="23:39">
      <c r="W1001" s="1"/>
      <c r="X1001" s="42"/>
      <c r="AM1001" s="33"/>
    </row>
    <row r="1002" spans="23:39">
      <c r="W1002" s="1"/>
      <c r="X1002" s="42"/>
      <c r="AM1002" s="33"/>
    </row>
    <row r="1003" spans="23:39">
      <c r="W1003" s="1"/>
      <c r="X1003" s="42"/>
      <c r="AM1003" s="33"/>
    </row>
    <row r="1004" spans="23:39">
      <c r="W1004" s="1"/>
      <c r="X1004" s="42"/>
      <c r="AM1004" s="33"/>
    </row>
    <row r="1005" spans="23:39">
      <c r="W1005" s="1"/>
      <c r="X1005" s="42"/>
      <c r="AM1005" s="33"/>
    </row>
    <row r="1006" spans="23:39">
      <c r="W1006" s="1"/>
      <c r="X1006" s="42"/>
      <c r="AM1006" s="33"/>
    </row>
    <row r="1007" spans="23:39">
      <c r="W1007" s="1"/>
      <c r="X1007" s="42"/>
      <c r="AM1007" s="33"/>
    </row>
    <row r="1008" spans="23:39">
      <c r="W1008" s="1"/>
      <c r="X1008" s="42"/>
      <c r="AM1008" s="33"/>
    </row>
    <row r="1009" spans="23:39">
      <c r="W1009" s="1"/>
      <c r="X1009" s="42"/>
      <c r="AM1009" s="33"/>
    </row>
    <row r="1010" spans="23:39">
      <c r="W1010" s="1"/>
      <c r="X1010" s="42"/>
      <c r="AM1010" s="33"/>
    </row>
    <row r="1011" spans="23:39">
      <c r="W1011" s="1"/>
      <c r="X1011" s="42"/>
      <c r="AM1011" s="33"/>
    </row>
    <row r="1012" spans="23:39">
      <c r="W1012" s="1"/>
      <c r="X1012" s="42"/>
      <c r="AM1012" s="33"/>
    </row>
    <row r="1013" spans="23:39">
      <c r="W1013" s="1"/>
      <c r="X1013" s="42"/>
      <c r="AM1013" s="33"/>
    </row>
    <row r="1014" spans="23:39">
      <c r="W1014" s="1"/>
      <c r="X1014" s="42"/>
      <c r="AM1014" s="33"/>
    </row>
    <row r="1015" spans="23:39">
      <c r="W1015" s="1"/>
      <c r="X1015" s="42"/>
      <c r="AM1015" s="33"/>
    </row>
    <row r="1016" spans="23:39">
      <c r="W1016" s="1"/>
      <c r="X1016" s="42"/>
      <c r="AM1016" s="33"/>
    </row>
    <row r="1017" spans="23:39">
      <c r="W1017" s="1"/>
      <c r="X1017" s="42"/>
      <c r="AM1017" s="33"/>
    </row>
    <row r="1018" spans="23:39">
      <c r="W1018" s="1"/>
      <c r="X1018" s="42"/>
      <c r="AM1018" s="33"/>
    </row>
    <row r="1019" spans="23:39">
      <c r="W1019" s="1"/>
      <c r="X1019" s="42"/>
      <c r="AM1019" s="33"/>
    </row>
    <row r="1020" spans="23:39">
      <c r="W1020" s="1"/>
      <c r="X1020" s="42"/>
      <c r="AM1020" s="33"/>
    </row>
    <row r="1021" spans="23:39">
      <c r="W1021" s="1"/>
      <c r="X1021" s="42"/>
      <c r="AM1021" s="33"/>
    </row>
    <row r="1022" spans="23:39">
      <c r="W1022" s="1"/>
      <c r="X1022" s="42"/>
      <c r="AM1022" s="33"/>
    </row>
    <row r="1023" spans="23:39">
      <c r="W1023" s="1"/>
      <c r="X1023" s="42"/>
      <c r="AM1023" s="33"/>
    </row>
    <row r="1024" spans="23:39">
      <c r="W1024" s="1"/>
      <c r="X1024" s="42"/>
      <c r="AM1024" s="33"/>
    </row>
    <row r="1025" spans="23:39">
      <c r="W1025" s="1"/>
      <c r="X1025" s="42"/>
      <c r="AM1025" s="33"/>
    </row>
    <row r="1026" spans="23:39">
      <c r="W1026" s="1"/>
      <c r="X1026" s="42"/>
      <c r="AM1026" s="33"/>
    </row>
    <row r="1027" spans="23:39">
      <c r="W1027" s="1"/>
      <c r="X1027" s="42"/>
      <c r="AM1027" s="33"/>
    </row>
    <row r="1028" spans="23:39">
      <c r="W1028" s="1"/>
      <c r="X1028" s="42"/>
      <c r="AM1028" s="33"/>
    </row>
    <row r="1029" spans="23:39">
      <c r="W1029" s="1"/>
      <c r="X1029" s="42"/>
      <c r="AM1029" s="33"/>
    </row>
    <row r="1030" spans="23:39">
      <c r="W1030" s="1"/>
      <c r="X1030" s="42"/>
      <c r="AM1030" s="33"/>
    </row>
    <row r="1031" spans="23:39">
      <c r="W1031" s="1"/>
      <c r="X1031" s="42"/>
      <c r="AM1031" s="33"/>
    </row>
    <row r="1032" spans="23:39">
      <c r="W1032" s="1"/>
      <c r="X1032" s="42"/>
      <c r="AM1032" s="33"/>
    </row>
    <row r="1033" spans="23:39">
      <c r="W1033" s="1"/>
      <c r="X1033" s="42"/>
      <c r="AM1033" s="33"/>
    </row>
    <row r="1034" spans="23:39">
      <c r="W1034" s="1"/>
      <c r="X1034" s="42"/>
      <c r="AM1034" s="33"/>
    </row>
    <row r="1035" spans="23:39">
      <c r="W1035" s="1"/>
      <c r="X1035" s="42"/>
      <c r="AM1035" s="33"/>
    </row>
    <row r="1036" spans="23:39">
      <c r="W1036" s="1"/>
      <c r="X1036" s="42"/>
      <c r="AM1036" s="33"/>
    </row>
    <row r="1037" spans="23:39">
      <c r="W1037" s="1"/>
      <c r="X1037" s="42"/>
      <c r="AM1037" s="33"/>
    </row>
    <row r="1038" spans="23:39">
      <c r="W1038" s="1"/>
      <c r="X1038" s="42"/>
      <c r="AM1038" s="33"/>
    </row>
    <row r="1039" spans="23:39">
      <c r="W1039" s="1"/>
      <c r="X1039" s="42"/>
      <c r="AM1039" s="33"/>
    </row>
    <row r="1040" spans="23:39">
      <c r="W1040" s="1"/>
      <c r="X1040" s="42"/>
      <c r="AM1040" s="33"/>
    </row>
    <row r="1041" spans="23:39">
      <c r="W1041" s="1"/>
      <c r="X1041" s="42"/>
      <c r="AM1041" s="33"/>
    </row>
    <row r="1042" spans="23:39">
      <c r="W1042" s="1"/>
      <c r="X1042" s="42"/>
      <c r="AM1042" s="33"/>
    </row>
    <row r="1043" spans="23:39">
      <c r="W1043" s="1"/>
      <c r="X1043" s="42"/>
      <c r="AM1043" s="33"/>
    </row>
    <row r="1044" spans="23:39">
      <c r="W1044" s="1"/>
      <c r="X1044" s="42"/>
      <c r="AM1044" s="33"/>
    </row>
    <row r="1045" spans="23:39">
      <c r="W1045" s="1"/>
      <c r="X1045" s="42"/>
      <c r="AM1045" s="33"/>
    </row>
    <row r="1046" spans="23:39">
      <c r="W1046" s="1"/>
      <c r="X1046" s="42"/>
      <c r="AM1046" s="33"/>
    </row>
    <row r="1047" spans="23:39">
      <c r="W1047" s="1"/>
      <c r="X1047" s="42"/>
      <c r="AM1047" s="33"/>
    </row>
    <row r="1048" spans="23:39">
      <c r="W1048" s="1"/>
      <c r="X1048" s="42"/>
      <c r="AM1048" s="33"/>
    </row>
    <row r="1049" spans="23:39">
      <c r="W1049" s="1"/>
      <c r="X1049" s="42"/>
      <c r="AM1049" s="33"/>
    </row>
    <row r="1050" spans="23:39">
      <c r="W1050" s="1"/>
      <c r="X1050" s="42"/>
      <c r="AM1050" s="33"/>
    </row>
    <row r="1051" spans="23:39">
      <c r="W1051" s="1"/>
      <c r="X1051" s="42"/>
      <c r="AM1051" s="33"/>
    </row>
    <row r="1052" spans="23:39">
      <c r="W1052" s="1"/>
      <c r="X1052" s="42"/>
      <c r="AM1052" s="33"/>
    </row>
    <row r="1053" spans="23:39">
      <c r="W1053" s="1"/>
      <c r="X1053" s="42"/>
      <c r="AM1053" s="33"/>
    </row>
    <row r="1054" spans="23:39">
      <c r="W1054" s="1"/>
      <c r="X1054" s="42"/>
      <c r="AM1054" s="33"/>
    </row>
    <row r="1055" spans="23:39">
      <c r="W1055" s="1"/>
      <c r="X1055" s="42"/>
      <c r="AM1055" s="33"/>
    </row>
    <row r="1056" spans="23:39">
      <c r="W1056" s="1"/>
      <c r="X1056" s="42"/>
      <c r="AM1056" s="33"/>
    </row>
    <row r="1057" spans="23:39">
      <c r="W1057" s="1"/>
      <c r="X1057" s="42"/>
      <c r="AM1057" s="33"/>
    </row>
    <row r="1058" spans="23:39">
      <c r="W1058" s="1"/>
      <c r="X1058" s="42"/>
      <c r="AM1058" s="33"/>
    </row>
    <row r="1059" spans="23:39">
      <c r="W1059" s="1"/>
      <c r="X1059" s="42"/>
      <c r="AM1059" s="33"/>
    </row>
    <row r="1060" spans="23:39">
      <c r="W1060" s="1"/>
      <c r="X1060" s="42"/>
      <c r="AM1060" s="33"/>
    </row>
    <row r="1061" spans="23:39">
      <c r="W1061" s="1"/>
      <c r="X1061" s="42"/>
      <c r="AM1061" s="33"/>
    </row>
    <row r="1062" spans="23:39">
      <c r="W1062" s="1"/>
      <c r="X1062" s="42"/>
      <c r="AM1062" s="33"/>
    </row>
    <row r="1063" spans="23:39">
      <c r="W1063" s="1"/>
      <c r="X1063" s="42"/>
      <c r="AM1063" s="33"/>
    </row>
    <row r="1064" spans="23:39">
      <c r="W1064" s="1"/>
      <c r="X1064" s="42"/>
      <c r="AM1064" s="33"/>
    </row>
    <row r="1065" spans="23:39">
      <c r="W1065" s="1"/>
      <c r="X1065" s="42"/>
      <c r="AM1065" s="33"/>
    </row>
    <row r="1066" spans="23:39">
      <c r="W1066" s="1"/>
      <c r="X1066" s="42"/>
      <c r="AM1066" s="33"/>
    </row>
    <row r="1067" spans="23:39">
      <c r="W1067" s="1"/>
      <c r="X1067" s="42"/>
      <c r="AM1067" s="33"/>
    </row>
    <row r="1068" spans="23:39">
      <c r="W1068" s="1"/>
      <c r="X1068" s="42"/>
      <c r="AM1068" s="33"/>
    </row>
    <row r="1069" spans="23:39">
      <c r="W1069" s="1"/>
      <c r="X1069" s="42"/>
      <c r="AM1069" s="33"/>
    </row>
    <row r="1070" spans="23:39">
      <c r="W1070" s="1"/>
      <c r="X1070" s="42"/>
      <c r="AM1070" s="33"/>
    </row>
    <row r="1071" spans="23:39">
      <c r="W1071" s="1"/>
      <c r="X1071" s="42"/>
      <c r="AM1071" s="33"/>
    </row>
    <row r="1072" spans="23:39">
      <c r="W1072" s="1"/>
      <c r="X1072" s="42"/>
      <c r="AM1072" s="33"/>
    </row>
    <row r="1073" spans="23:39">
      <c r="W1073" s="1"/>
      <c r="X1073" s="42"/>
      <c r="AM1073" s="33"/>
    </row>
    <row r="1074" spans="23:39">
      <c r="W1074" s="1"/>
      <c r="X1074" s="42"/>
      <c r="AM1074" s="33"/>
    </row>
    <row r="1075" spans="23:39">
      <c r="W1075" s="1"/>
      <c r="X1075" s="42"/>
      <c r="AM1075" s="33"/>
    </row>
    <row r="1076" spans="23:39">
      <c r="W1076" s="1"/>
      <c r="X1076" s="42"/>
      <c r="AM1076" s="33"/>
    </row>
    <row r="1077" spans="23:39">
      <c r="W1077" s="1"/>
      <c r="X1077" s="42"/>
      <c r="AM1077" s="33"/>
    </row>
    <row r="1078" spans="23:39">
      <c r="W1078" s="1"/>
      <c r="X1078" s="42"/>
      <c r="AM1078" s="33"/>
    </row>
    <row r="1079" spans="23:39">
      <c r="W1079" s="1"/>
      <c r="X1079" s="42"/>
      <c r="AM1079" s="33"/>
    </row>
    <row r="1080" spans="23:39">
      <c r="W1080" s="1"/>
      <c r="X1080" s="42"/>
      <c r="AM1080" s="33"/>
    </row>
    <row r="1081" spans="23:39">
      <c r="W1081" s="1"/>
      <c r="X1081" s="42"/>
      <c r="AM1081" s="33"/>
    </row>
    <row r="1082" spans="23:39">
      <c r="W1082" s="1"/>
      <c r="X1082" s="42"/>
      <c r="AM1082" s="33"/>
    </row>
    <row r="1083" spans="23:39">
      <c r="W1083" s="1"/>
      <c r="X1083" s="42"/>
      <c r="AM1083" s="33"/>
    </row>
    <row r="1084" spans="23:39">
      <c r="W1084" s="1"/>
      <c r="X1084" s="42"/>
      <c r="AM1084" s="33"/>
    </row>
    <row r="1085" spans="23:39">
      <c r="W1085" s="1"/>
      <c r="X1085" s="42"/>
      <c r="AM1085" s="33"/>
    </row>
    <row r="1086" spans="23:39">
      <c r="W1086" s="1"/>
      <c r="X1086" s="42"/>
      <c r="AM1086" s="33"/>
    </row>
    <row r="1087" spans="23:39">
      <c r="W1087" s="1"/>
      <c r="X1087" s="42"/>
      <c r="AM1087" s="33"/>
    </row>
    <row r="1088" spans="23:39">
      <c r="W1088" s="1"/>
      <c r="X1088" s="42"/>
      <c r="AM1088" s="33"/>
    </row>
    <row r="1089" spans="23:39">
      <c r="W1089" s="1"/>
      <c r="X1089" s="42"/>
      <c r="AM1089" s="33"/>
    </row>
    <row r="1090" spans="23:39">
      <c r="W1090" s="1"/>
      <c r="X1090" s="42"/>
      <c r="AM1090" s="33"/>
    </row>
    <row r="1091" spans="23:39">
      <c r="W1091" s="1"/>
      <c r="X1091" s="42"/>
      <c r="AM1091" s="33"/>
    </row>
    <row r="1092" spans="23:39">
      <c r="W1092" s="1"/>
      <c r="X1092" s="42"/>
      <c r="AM1092" s="33"/>
    </row>
    <row r="1093" spans="23:39">
      <c r="W1093" s="1"/>
      <c r="X1093" s="42"/>
      <c r="AM1093" s="33"/>
    </row>
    <row r="1094" spans="23:39">
      <c r="W1094" s="1"/>
      <c r="X1094" s="42"/>
      <c r="AM1094" s="33"/>
    </row>
    <row r="1095" spans="23:39">
      <c r="W1095" s="1"/>
      <c r="X1095" s="42"/>
      <c r="AM1095" s="33"/>
    </row>
    <row r="1096" spans="23:39">
      <c r="W1096" s="1"/>
      <c r="X1096" s="42"/>
      <c r="AM1096" s="33"/>
    </row>
    <row r="1097" spans="23:39">
      <c r="W1097" s="1"/>
      <c r="X1097" s="42"/>
      <c r="AM1097" s="33"/>
    </row>
    <row r="1098" spans="23:39">
      <c r="W1098" s="1"/>
      <c r="X1098" s="42"/>
      <c r="AM1098" s="33"/>
    </row>
    <row r="1099" spans="23:39">
      <c r="W1099" s="1"/>
      <c r="X1099" s="42"/>
      <c r="AM1099" s="33"/>
    </row>
    <row r="1100" spans="23:39">
      <c r="W1100" s="1"/>
      <c r="X1100" s="42"/>
      <c r="AM1100" s="33"/>
    </row>
    <row r="1101" spans="23:39">
      <c r="W1101" s="1"/>
      <c r="X1101" s="42"/>
      <c r="AM1101" s="33"/>
    </row>
    <row r="1102" spans="23:39">
      <c r="W1102" s="1"/>
      <c r="X1102" s="42"/>
      <c r="AM1102" s="33"/>
    </row>
    <row r="1103" spans="23:39">
      <c r="W1103" s="1"/>
      <c r="X1103" s="42"/>
      <c r="AM1103" s="33"/>
    </row>
    <row r="1104" spans="23:39">
      <c r="W1104" s="1"/>
      <c r="X1104" s="42"/>
      <c r="AM1104" s="33"/>
    </row>
    <row r="1105" spans="23:39">
      <c r="W1105" s="1"/>
      <c r="X1105" s="42"/>
      <c r="AM1105" s="33"/>
    </row>
    <row r="1106" spans="23:39">
      <c r="W1106" s="1"/>
      <c r="X1106" s="42"/>
      <c r="AM1106" s="33"/>
    </row>
    <row r="1107" spans="23:39">
      <c r="W1107" s="1"/>
      <c r="X1107" s="42"/>
      <c r="AM1107" s="33"/>
    </row>
    <row r="1108" spans="23:39">
      <c r="W1108" s="1"/>
      <c r="X1108" s="42"/>
      <c r="AM1108" s="33"/>
    </row>
    <row r="1109" spans="23:39">
      <c r="W1109" s="1"/>
      <c r="X1109" s="42"/>
      <c r="AM1109" s="33"/>
    </row>
    <row r="1110" spans="23:39">
      <c r="W1110" s="1"/>
      <c r="X1110" s="42"/>
      <c r="AM1110" s="33"/>
    </row>
    <row r="1111" spans="23:39">
      <c r="W1111" s="1"/>
      <c r="X1111" s="42"/>
      <c r="AM1111" s="33"/>
    </row>
    <row r="1112" spans="23:39">
      <c r="W1112" s="1"/>
      <c r="X1112" s="42"/>
      <c r="AM1112" s="33"/>
    </row>
    <row r="1113" spans="23:39">
      <c r="W1113" s="1"/>
      <c r="X1113" s="42"/>
      <c r="AM1113" s="33"/>
    </row>
    <row r="1114" spans="23:39">
      <c r="W1114" s="1"/>
      <c r="X1114" s="42"/>
      <c r="AM1114" s="33"/>
    </row>
    <row r="1115" spans="23:39">
      <c r="W1115" s="1"/>
      <c r="X1115" s="42"/>
      <c r="AM1115" s="33"/>
    </row>
    <row r="1116" spans="23:39">
      <c r="W1116" s="1"/>
      <c r="X1116" s="42"/>
      <c r="AM1116" s="33"/>
    </row>
    <row r="1117" spans="23:39">
      <c r="W1117" s="1"/>
      <c r="X1117" s="42"/>
      <c r="AM1117" s="33"/>
    </row>
    <row r="1118" spans="23:39">
      <c r="W1118" s="1"/>
      <c r="X1118" s="42"/>
      <c r="AM1118" s="33"/>
    </row>
    <row r="1119" spans="23:39">
      <c r="W1119" s="1"/>
      <c r="X1119" s="42"/>
      <c r="AM1119" s="33"/>
    </row>
    <row r="1120" spans="23:39">
      <c r="W1120" s="1"/>
      <c r="X1120" s="42"/>
      <c r="AM1120" s="33"/>
    </row>
    <row r="1121" spans="23:39">
      <c r="W1121" s="1"/>
      <c r="X1121" s="42"/>
      <c r="AM1121" s="33"/>
    </row>
    <row r="1122" spans="23:39">
      <c r="W1122" s="1"/>
      <c r="X1122" s="42"/>
      <c r="AM1122" s="33"/>
    </row>
    <row r="1123" spans="23:39">
      <c r="W1123" s="1"/>
      <c r="X1123" s="42"/>
      <c r="AM1123" s="33"/>
    </row>
    <row r="1124" spans="23:39">
      <c r="W1124" s="1"/>
      <c r="X1124" s="42"/>
      <c r="AM1124" s="33"/>
    </row>
    <row r="1125" spans="23:39">
      <c r="W1125" s="1"/>
      <c r="X1125" s="42"/>
      <c r="AM1125" s="33"/>
    </row>
    <row r="1126" spans="23:39">
      <c r="W1126" s="1"/>
      <c r="X1126" s="42"/>
      <c r="AM1126" s="33"/>
    </row>
    <row r="1127" spans="23:39">
      <c r="W1127" s="1"/>
      <c r="X1127" s="42"/>
      <c r="AM1127" s="33"/>
    </row>
    <row r="1128" spans="23:39">
      <c r="W1128" s="1"/>
      <c r="X1128" s="42"/>
      <c r="AM1128" s="33"/>
    </row>
    <row r="1129" spans="23:39">
      <c r="W1129" s="1"/>
      <c r="X1129" s="42"/>
      <c r="AM1129" s="33"/>
    </row>
    <row r="1130" spans="23:39">
      <c r="W1130" s="1"/>
      <c r="X1130" s="42"/>
      <c r="AM1130" s="33"/>
    </row>
    <row r="1131" spans="23:39">
      <c r="W1131" s="1"/>
      <c r="X1131" s="42"/>
      <c r="AM1131" s="33"/>
    </row>
    <row r="1132" spans="23:39">
      <c r="W1132" s="1"/>
      <c r="X1132" s="42"/>
      <c r="AM1132" s="33"/>
    </row>
    <row r="1133" spans="23:39">
      <c r="W1133" s="1"/>
      <c r="X1133" s="42"/>
      <c r="AM1133" s="33"/>
    </row>
    <row r="1134" spans="23:39">
      <c r="W1134" s="1"/>
      <c r="X1134" s="42"/>
      <c r="AM1134" s="33"/>
    </row>
    <row r="1135" spans="23:39">
      <c r="W1135" s="1"/>
      <c r="X1135" s="42"/>
      <c r="AM1135" s="33"/>
    </row>
    <row r="1136" spans="23:39">
      <c r="W1136" s="1"/>
      <c r="X1136" s="42"/>
      <c r="AM1136" s="33"/>
    </row>
    <row r="1137" spans="23:39">
      <c r="W1137" s="1"/>
      <c r="X1137" s="42"/>
      <c r="AM1137" s="33"/>
    </row>
    <row r="1138" spans="23:39">
      <c r="W1138" s="1"/>
      <c r="X1138" s="42"/>
      <c r="AM1138" s="33"/>
    </row>
    <row r="1139" spans="23:39">
      <c r="W1139" s="1"/>
      <c r="X1139" s="42"/>
      <c r="AM1139" s="33"/>
    </row>
    <row r="1140" spans="23:39">
      <c r="W1140" s="1"/>
      <c r="X1140" s="42"/>
      <c r="AM1140" s="33"/>
    </row>
    <row r="1141" spans="23:39">
      <c r="W1141" s="1"/>
      <c r="X1141" s="42"/>
      <c r="AM1141" s="33"/>
    </row>
    <row r="1142" spans="23:39">
      <c r="W1142" s="1"/>
      <c r="X1142" s="42"/>
      <c r="AM1142" s="33"/>
    </row>
    <row r="1143" spans="23:39">
      <c r="W1143" s="1"/>
      <c r="X1143" s="42"/>
      <c r="AM1143" s="33"/>
    </row>
    <row r="1144" spans="23:39">
      <c r="W1144" s="1"/>
      <c r="X1144" s="42"/>
      <c r="AM1144" s="33"/>
    </row>
    <row r="1145" spans="23:39">
      <c r="W1145" s="1"/>
      <c r="X1145" s="42"/>
      <c r="AM1145" s="33"/>
    </row>
    <row r="1146" spans="23:39">
      <c r="W1146" s="1"/>
      <c r="X1146" s="42"/>
      <c r="AM1146" s="33"/>
    </row>
    <row r="1147" spans="23:39">
      <c r="W1147" s="1"/>
      <c r="X1147" s="42"/>
      <c r="AM1147" s="33"/>
    </row>
    <row r="1148" spans="23:39">
      <c r="W1148" s="1"/>
      <c r="X1148" s="42"/>
      <c r="AM1148" s="33"/>
    </row>
    <row r="1149" spans="23:39">
      <c r="W1149" s="1"/>
      <c r="X1149" s="42"/>
      <c r="AM1149" s="33"/>
    </row>
    <row r="1150" spans="23:39">
      <c r="W1150" s="1"/>
      <c r="X1150" s="42"/>
      <c r="AM1150" s="33"/>
    </row>
    <row r="1151" spans="23:39">
      <c r="W1151" s="1"/>
      <c r="X1151" s="42"/>
      <c r="AM1151" s="33"/>
    </row>
    <row r="1152" spans="23:39">
      <c r="W1152" s="1"/>
      <c r="X1152" s="42"/>
      <c r="AM1152" s="33"/>
    </row>
    <row r="1153" spans="23:39">
      <c r="W1153" s="1"/>
      <c r="X1153" s="42"/>
      <c r="AM1153" s="33"/>
    </row>
    <row r="1154" spans="23:39">
      <c r="W1154" s="1"/>
      <c r="X1154" s="42"/>
      <c r="AM1154" s="33"/>
    </row>
    <row r="1155" spans="23:39">
      <c r="W1155" s="1"/>
      <c r="X1155" s="42"/>
      <c r="AM1155" s="33"/>
    </row>
    <row r="1156" spans="23:39">
      <c r="W1156" s="1"/>
      <c r="X1156" s="42"/>
      <c r="AM1156" s="33"/>
    </row>
    <row r="1157" spans="23:39">
      <c r="W1157" s="1"/>
      <c r="X1157" s="42"/>
      <c r="AM1157" s="33"/>
    </row>
    <row r="1158" spans="23:39">
      <c r="W1158" s="1"/>
      <c r="X1158" s="42"/>
      <c r="AM1158" s="33"/>
    </row>
    <row r="1159" spans="23:39">
      <c r="W1159" s="1"/>
      <c r="X1159" s="42"/>
      <c r="AM1159" s="33"/>
    </row>
    <row r="1160" spans="23:39">
      <c r="W1160" s="1"/>
      <c r="X1160" s="42"/>
      <c r="AM1160" s="33"/>
    </row>
    <row r="1161" spans="23:39">
      <c r="W1161" s="1"/>
      <c r="X1161" s="42"/>
      <c r="AM1161" s="33"/>
    </row>
    <row r="1162" spans="23:39">
      <c r="W1162" s="1"/>
      <c r="X1162" s="42"/>
      <c r="AM1162" s="33"/>
    </row>
    <row r="1163" spans="23:39">
      <c r="W1163" s="1"/>
      <c r="X1163" s="42"/>
      <c r="AM1163" s="33"/>
    </row>
    <row r="1164" spans="23:39">
      <c r="W1164" s="1"/>
      <c r="X1164" s="42"/>
      <c r="AM1164" s="33"/>
    </row>
    <row r="1165" spans="23:39">
      <c r="W1165" s="1"/>
      <c r="X1165" s="42"/>
      <c r="AM1165" s="33"/>
    </row>
    <row r="1166" spans="23:39">
      <c r="W1166" s="1"/>
      <c r="X1166" s="42"/>
      <c r="AM1166" s="33"/>
    </row>
    <row r="1167" spans="23:39">
      <c r="W1167" s="1"/>
      <c r="X1167" s="42"/>
      <c r="AM1167" s="33"/>
    </row>
    <row r="1168" spans="23:39">
      <c r="W1168" s="1"/>
      <c r="X1168" s="42"/>
      <c r="AM1168" s="33"/>
    </row>
    <row r="1169" spans="23:39">
      <c r="W1169" s="1"/>
      <c r="X1169" s="42"/>
      <c r="AM1169" s="33"/>
    </row>
    <row r="1170" spans="23:39">
      <c r="W1170" s="1"/>
      <c r="X1170" s="42"/>
      <c r="AM1170" s="33"/>
    </row>
    <row r="1171" spans="23:39">
      <c r="W1171" s="1"/>
      <c r="X1171" s="42"/>
      <c r="AM1171" s="33"/>
    </row>
    <row r="1172" spans="23:39">
      <c r="W1172" s="1"/>
      <c r="X1172" s="42"/>
      <c r="AM1172" s="33"/>
    </row>
    <row r="1173" spans="23:39">
      <c r="W1173" s="1"/>
      <c r="X1173" s="42"/>
      <c r="AM1173" s="33"/>
    </row>
    <row r="1174" spans="23:39">
      <c r="W1174" s="1"/>
      <c r="X1174" s="42"/>
      <c r="AM1174" s="33"/>
    </row>
    <row r="1175" spans="23:39">
      <c r="W1175" s="1"/>
      <c r="X1175" s="42"/>
      <c r="AM1175" s="33"/>
    </row>
    <row r="1176" spans="23:39">
      <c r="W1176" s="1"/>
      <c r="X1176" s="42"/>
      <c r="AM1176" s="33"/>
    </row>
    <row r="1177" spans="23:39">
      <c r="W1177" s="1"/>
      <c r="X1177" s="42"/>
      <c r="AM1177" s="33"/>
    </row>
    <row r="1178" spans="23:39">
      <c r="W1178" s="1"/>
      <c r="X1178" s="42"/>
      <c r="AM1178" s="33"/>
    </row>
    <row r="1179" spans="23:39">
      <c r="W1179" s="1"/>
      <c r="X1179" s="42"/>
      <c r="AM1179" s="33"/>
    </row>
    <row r="1180" spans="23:39">
      <c r="W1180" s="1"/>
      <c r="X1180" s="42"/>
      <c r="AM1180" s="33"/>
    </row>
    <row r="1181" spans="23:39">
      <c r="W1181" s="1"/>
      <c r="X1181" s="42"/>
      <c r="AM1181" s="33"/>
    </row>
    <row r="1182" spans="23:39">
      <c r="W1182" s="1"/>
      <c r="X1182" s="42"/>
      <c r="AM1182" s="33"/>
    </row>
    <row r="1183" spans="23:39">
      <c r="W1183" s="1"/>
      <c r="X1183" s="42"/>
      <c r="AM1183" s="33"/>
    </row>
    <row r="1184" spans="23:39">
      <c r="W1184" s="1"/>
      <c r="X1184" s="42"/>
      <c r="AM1184" s="33"/>
    </row>
    <row r="1185" spans="23:39">
      <c r="W1185" s="1"/>
      <c r="X1185" s="42"/>
      <c r="AM1185" s="33"/>
    </row>
    <row r="1186" spans="23:39">
      <c r="W1186" s="1"/>
      <c r="X1186" s="42"/>
      <c r="AM1186" s="33"/>
    </row>
    <row r="1187" spans="23:39">
      <c r="W1187" s="1"/>
      <c r="X1187" s="42"/>
      <c r="AM1187" s="33"/>
    </row>
    <row r="1188" spans="23:39">
      <c r="W1188" s="1"/>
      <c r="X1188" s="42"/>
      <c r="AM1188" s="33"/>
    </row>
    <row r="1189" spans="23:39">
      <c r="W1189" s="1"/>
      <c r="X1189" s="42"/>
      <c r="AM1189" s="33"/>
    </row>
    <row r="1190" spans="23:39">
      <c r="W1190" s="1"/>
      <c r="X1190" s="42"/>
      <c r="AM1190" s="33"/>
    </row>
    <row r="1191" spans="23:39">
      <c r="W1191" s="1"/>
      <c r="X1191" s="42"/>
      <c r="AM1191" s="33"/>
    </row>
    <row r="1192" spans="23:39">
      <c r="W1192" s="1"/>
      <c r="X1192" s="42"/>
      <c r="AM1192" s="33"/>
    </row>
    <row r="1193" spans="23:39">
      <c r="W1193" s="1"/>
      <c r="X1193" s="42"/>
      <c r="AM1193" s="33"/>
    </row>
    <row r="1194" spans="23:39">
      <c r="W1194" s="1"/>
      <c r="X1194" s="42"/>
      <c r="AM1194" s="33"/>
    </row>
    <row r="1195" spans="23:39">
      <c r="W1195" s="1"/>
      <c r="X1195" s="42"/>
      <c r="AM1195" s="33"/>
    </row>
    <row r="1196" spans="23:39">
      <c r="W1196" s="1"/>
      <c r="X1196" s="42"/>
      <c r="AM1196" s="33"/>
    </row>
    <row r="1197" spans="23:39">
      <c r="W1197" s="1"/>
      <c r="X1197" s="42"/>
      <c r="AM1197" s="33"/>
    </row>
    <row r="1198" spans="23:39">
      <c r="W1198" s="1"/>
      <c r="X1198" s="42"/>
      <c r="AM1198" s="33"/>
    </row>
    <row r="1199" spans="23:39">
      <c r="W1199" s="1"/>
      <c r="X1199" s="42"/>
      <c r="AM1199" s="33"/>
    </row>
    <row r="1200" spans="23:39">
      <c r="W1200" s="1"/>
      <c r="X1200" s="42"/>
      <c r="AM1200" s="33"/>
    </row>
    <row r="1201" spans="23:39">
      <c r="W1201" s="1"/>
      <c r="X1201" s="42"/>
      <c r="AM1201" s="33"/>
    </row>
    <row r="1202" spans="23:39">
      <c r="W1202" s="1"/>
      <c r="X1202" s="42"/>
      <c r="AM1202" s="33"/>
    </row>
    <row r="1203" spans="23:39">
      <c r="W1203" s="1"/>
      <c r="X1203" s="42"/>
      <c r="AM1203" s="33"/>
    </row>
    <row r="1204" spans="23:39">
      <c r="W1204" s="1"/>
      <c r="X1204" s="42"/>
      <c r="AM1204" s="33"/>
    </row>
    <row r="1205" spans="23:39">
      <c r="W1205" s="1"/>
      <c r="X1205" s="42"/>
      <c r="AM1205" s="33"/>
    </row>
    <row r="1206" spans="23:39">
      <c r="W1206" s="1"/>
      <c r="X1206" s="42"/>
      <c r="AM1206" s="33"/>
    </row>
    <row r="1207" spans="23:39">
      <c r="W1207" s="1"/>
      <c r="X1207" s="42"/>
      <c r="AM1207" s="33"/>
    </row>
    <row r="1208" spans="23:39">
      <c r="W1208" s="1"/>
      <c r="X1208" s="42"/>
      <c r="AM1208" s="33"/>
    </row>
    <row r="1209" spans="23:39">
      <c r="W1209" s="1"/>
      <c r="X1209" s="42"/>
      <c r="AM1209" s="33"/>
    </row>
    <row r="1210" spans="23:39">
      <c r="W1210" s="1"/>
      <c r="X1210" s="42"/>
      <c r="AM1210" s="33"/>
    </row>
    <row r="1211" spans="23:39">
      <c r="W1211" s="1"/>
      <c r="X1211" s="42"/>
      <c r="AM1211" s="33"/>
    </row>
    <row r="1212" spans="23:39">
      <c r="W1212" s="1"/>
      <c r="X1212" s="42"/>
      <c r="AM1212" s="33"/>
    </row>
    <row r="1213" spans="23:39">
      <c r="W1213" s="1"/>
      <c r="X1213" s="42"/>
      <c r="AM1213" s="33"/>
    </row>
    <row r="1214" spans="23:39">
      <c r="W1214" s="1"/>
      <c r="X1214" s="42"/>
      <c r="AM1214" s="33"/>
    </row>
    <row r="1215" spans="23:39">
      <c r="W1215" s="1"/>
      <c r="X1215" s="42"/>
      <c r="AM1215" s="33"/>
    </row>
    <row r="1216" spans="23:39">
      <c r="W1216" s="1"/>
      <c r="X1216" s="42"/>
      <c r="AM1216" s="33"/>
    </row>
    <row r="1217" spans="23:39">
      <c r="W1217" s="1"/>
      <c r="X1217" s="42"/>
      <c r="AM1217" s="33"/>
    </row>
    <row r="1218" spans="23:39">
      <c r="W1218" s="1"/>
      <c r="X1218" s="42"/>
      <c r="AM1218" s="33"/>
    </row>
    <row r="1219" spans="23:39">
      <c r="W1219" s="1"/>
      <c r="X1219" s="42"/>
      <c r="AM1219" s="33"/>
    </row>
    <row r="1220" spans="23:39">
      <c r="W1220" s="1"/>
      <c r="X1220" s="42"/>
      <c r="AM1220" s="33"/>
    </row>
    <row r="1221" spans="23:39">
      <c r="W1221" s="1"/>
      <c r="X1221" s="42"/>
      <c r="AM1221" s="33"/>
    </row>
    <row r="1222" spans="23:39">
      <c r="W1222" s="1"/>
      <c r="X1222" s="42"/>
      <c r="AM1222" s="33"/>
    </row>
    <row r="1223" spans="23:39">
      <c r="W1223" s="1"/>
      <c r="X1223" s="42"/>
      <c r="AM1223" s="33"/>
    </row>
    <row r="1224" spans="23:39">
      <c r="W1224" s="1"/>
      <c r="X1224" s="42"/>
      <c r="AM1224" s="33"/>
    </row>
    <row r="1225" spans="23:39">
      <c r="W1225" s="1"/>
      <c r="X1225" s="42"/>
      <c r="AM1225" s="33"/>
    </row>
    <row r="1226" spans="23:39">
      <c r="W1226" s="1"/>
      <c r="X1226" s="42"/>
      <c r="AM1226" s="33"/>
    </row>
    <row r="1227" spans="23:39">
      <c r="W1227" s="1"/>
      <c r="X1227" s="42"/>
      <c r="AM1227" s="33"/>
    </row>
    <row r="1228" spans="23:39">
      <c r="W1228" s="1"/>
      <c r="X1228" s="42"/>
      <c r="AM1228" s="33"/>
    </row>
    <row r="1229" spans="23:39">
      <c r="W1229" s="1"/>
      <c r="X1229" s="42"/>
      <c r="AM1229" s="33"/>
    </row>
    <row r="1230" spans="23:39">
      <c r="W1230" s="1"/>
      <c r="X1230" s="42"/>
      <c r="AM1230" s="33"/>
    </row>
    <row r="1231" spans="23:39">
      <c r="W1231" s="1"/>
      <c r="X1231" s="42"/>
      <c r="AM1231" s="33"/>
    </row>
    <row r="1232" spans="23:39">
      <c r="W1232" s="1"/>
      <c r="X1232" s="42"/>
      <c r="AM1232" s="33"/>
    </row>
    <row r="1233" spans="23:39">
      <c r="W1233" s="1"/>
      <c r="X1233" s="42"/>
      <c r="AM1233" s="33"/>
    </row>
    <row r="1234" spans="23:39">
      <c r="W1234" s="1"/>
      <c r="X1234" s="42"/>
      <c r="AM1234" s="33"/>
    </row>
    <row r="1235" spans="23:39">
      <c r="W1235" s="1"/>
      <c r="X1235" s="42"/>
      <c r="AM1235" s="33"/>
    </row>
    <row r="1236" spans="23:39">
      <c r="W1236" s="1"/>
      <c r="X1236" s="42"/>
      <c r="AM1236" s="33"/>
    </row>
    <row r="1237" spans="23:39">
      <c r="W1237" s="1"/>
      <c r="X1237" s="42"/>
      <c r="AM1237" s="33"/>
    </row>
    <row r="1238" spans="23:39">
      <c r="W1238" s="1"/>
      <c r="X1238" s="42"/>
      <c r="AM1238" s="33"/>
    </row>
    <row r="1239" spans="23:39">
      <c r="W1239" s="1"/>
      <c r="X1239" s="42"/>
      <c r="AM1239" s="33"/>
    </row>
    <row r="1240" spans="23:39">
      <c r="W1240" s="1"/>
      <c r="X1240" s="42"/>
      <c r="AM1240" s="33"/>
    </row>
    <row r="1241" spans="23:39">
      <c r="W1241" s="1"/>
      <c r="X1241" s="42"/>
      <c r="AM1241" s="33"/>
    </row>
    <row r="1242" spans="23:39">
      <c r="W1242" s="1"/>
      <c r="X1242" s="42"/>
      <c r="AM1242" s="33"/>
    </row>
    <row r="1243" spans="23:39">
      <c r="W1243" s="1"/>
      <c r="X1243" s="42"/>
      <c r="AM1243" s="33"/>
    </row>
    <row r="1244" spans="23:39">
      <c r="W1244" s="1"/>
      <c r="X1244" s="42"/>
      <c r="AM1244" s="33"/>
    </row>
    <row r="1245" spans="23:39">
      <c r="W1245" s="1"/>
      <c r="X1245" s="42"/>
      <c r="AM1245" s="33"/>
    </row>
    <row r="1246" spans="23:39">
      <c r="W1246" s="1"/>
      <c r="X1246" s="42"/>
      <c r="AM1246" s="33"/>
    </row>
    <row r="1247" spans="23:39">
      <c r="W1247" s="1"/>
      <c r="X1247" s="42"/>
      <c r="AM1247" s="33"/>
    </row>
    <row r="1248" spans="23:39">
      <c r="W1248" s="1"/>
      <c r="X1248" s="42"/>
      <c r="AM1248" s="33"/>
    </row>
    <row r="1249" spans="23:39">
      <c r="W1249" s="1"/>
      <c r="X1249" s="42"/>
      <c r="AM1249" s="33"/>
    </row>
    <row r="1250" spans="23:39">
      <c r="W1250" s="1"/>
      <c r="X1250" s="42"/>
      <c r="AM1250" s="33"/>
    </row>
    <row r="1251" spans="23:39">
      <c r="W1251" s="1"/>
      <c r="X1251" s="42"/>
      <c r="AM1251" s="33"/>
    </row>
    <row r="1252" spans="23:39">
      <c r="W1252" s="1"/>
      <c r="X1252" s="42"/>
      <c r="AM1252" s="33"/>
    </row>
    <row r="1253" spans="23:39">
      <c r="W1253" s="1"/>
      <c r="X1253" s="42"/>
      <c r="AM1253" s="33"/>
    </row>
    <row r="1254" spans="23:39">
      <c r="W1254" s="1"/>
      <c r="X1254" s="42"/>
      <c r="AM1254" s="33"/>
    </row>
    <row r="1255" spans="23:39">
      <c r="W1255" s="1"/>
      <c r="X1255" s="42"/>
      <c r="AM1255" s="33"/>
    </row>
    <row r="1256" spans="23:39">
      <c r="W1256" s="1"/>
      <c r="X1256" s="42"/>
      <c r="AM1256" s="33"/>
    </row>
    <row r="1257" spans="23:39">
      <c r="W1257" s="1"/>
      <c r="X1257" s="42"/>
      <c r="AM1257" s="33"/>
    </row>
    <row r="1258" spans="23:39">
      <c r="W1258" s="1"/>
      <c r="X1258" s="42"/>
      <c r="AM1258" s="33"/>
    </row>
    <row r="1259" spans="23:39">
      <c r="W1259" s="1"/>
      <c r="X1259" s="42"/>
      <c r="AM1259" s="33"/>
    </row>
    <row r="1260" spans="23:39">
      <c r="W1260" s="1"/>
      <c r="X1260" s="42"/>
      <c r="AM1260" s="33"/>
    </row>
    <row r="1261" spans="23:39">
      <c r="W1261" s="1"/>
      <c r="X1261" s="42"/>
      <c r="AM1261" s="33"/>
    </row>
    <row r="1262" spans="23:39">
      <c r="W1262" s="1"/>
      <c r="X1262" s="42"/>
      <c r="AM1262" s="33"/>
    </row>
    <row r="1263" spans="23:39">
      <c r="W1263" s="1"/>
      <c r="X1263" s="42"/>
      <c r="AM1263" s="33"/>
    </row>
    <row r="1264" spans="23:39">
      <c r="W1264" s="1"/>
      <c r="X1264" s="42"/>
      <c r="AM1264" s="33"/>
    </row>
    <row r="1265" spans="23:39">
      <c r="W1265" s="1"/>
      <c r="X1265" s="42"/>
      <c r="AM1265" s="33"/>
    </row>
    <row r="1266" spans="23:39">
      <c r="W1266" s="1"/>
      <c r="X1266" s="42"/>
      <c r="AM1266" s="33"/>
    </row>
    <row r="1267" spans="23:39">
      <c r="W1267" s="1"/>
      <c r="X1267" s="42"/>
      <c r="AM1267" s="33"/>
    </row>
    <row r="1268" spans="23:39">
      <c r="W1268" s="1"/>
      <c r="X1268" s="42"/>
      <c r="AM1268" s="33"/>
    </row>
    <row r="1269" spans="23:39">
      <c r="W1269" s="1"/>
      <c r="X1269" s="42"/>
      <c r="AM1269" s="33"/>
    </row>
    <row r="1270" spans="23:39">
      <c r="W1270" s="1"/>
      <c r="X1270" s="42"/>
      <c r="AM1270" s="33"/>
    </row>
    <row r="1271" spans="23:39">
      <c r="W1271" s="1"/>
      <c r="X1271" s="42"/>
      <c r="AM1271" s="33"/>
    </row>
    <row r="1272" spans="23:39">
      <c r="W1272" s="1"/>
      <c r="X1272" s="42"/>
      <c r="AM1272" s="33"/>
    </row>
    <row r="1273" spans="23:39">
      <c r="W1273" s="1"/>
      <c r="X1273" s="42"/>
      <c r="AM1273" s="33"/>
    </row>
    <row r="1274" spans="23:39">
      <c r="W1274" s="1"/>
      <c r="X1274" s="42"/>
    </row>
    <row r="1275" spans="23:39">
      <c r="W1275" s="1"/>
      <c r="X1275" s="42"/>
    </row>
    <row r="1276" spans="23:39">
      <c r="W1276" s="1"/>
      <c r="X1276" s="42"/>
    </row>
    <row r="1277" spans="23:39">
      <c r="W1277" s="1"/>
      <c r="X1277" s="42"/>
    </row>
    <row r="1278" spans="23:39">
      <c r="W1278" s="1"/>
      <c r="X1278" s="42"/>
    </row>
    <row r="1279" spans="23:39">
      <c r="W1279" s="1"/>
      <c r="X1279" s="42"/>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20" t="s">
        <v>318</v>
      </c>
      <c r="B1" t="s">
        <v>667</v>
      </c>
    </row>
    <row r="2" spans="1:2">
      <c r="A2" s="320" t="s">
        <v>319</v>
      </c>
      <c r="B2" t="s">
        <v>667</v>
      </c>
    </row>
    <row r="3" spans="1:2">
      <c r="A3" s="320" t="s">
        <v>320</v>
      </c>
      <c r="B3" t="s">
        <v>667</v>
      </c>
    </row>
    <row r="4" spans="1:2">
      <c r="A4" s="320" t="s">
        <v>314</v>
      </c>
      <c r="B4" t="s">
        <v>668</v>
      </c>
    </row>
    <row r="5" spans="1:2">
      <c r="A5" s="320" t="s">
        <v>315</v>
      </c>
      <c r="B5" t="s">
        <v>341</v>
      </c>
    </row>
    <row r="8" spans="1:2">
      <c r="A8" s="320" t="s">
        <v>1</v>
      </c>
    </row>
    <row r="9" spans="1:2">
      <c r="A9" t="s">
        <v>564</v>
      </c>
    </row>
    <row r="10" spans="1:2">
      <c r="A10" t="s">
        <v>571</v>
      </c>
    </row>
    <row r="11" spans="1:2">
      <c r="A11" t="s">
        <v>573</v>
      </c>
    </row>
    <row r="12" spans="1:2">
      <c r="A12" t="s">
        <v>575</v>
      </c>
    </row>
    <row r="13" spans="1:2">
      <c r="A13" t="s">
        <v>447</v>
      </c>
    </row>
    <row r="14" spans="1:2">
      <c r="A14" t="s">
        <v>453</v>
      </c>
    </row>
    <row r="15" spans="1:2">
      <c r="A15" t="s">
        <v>457</v>
      </c>
    </row>
    <row r="16" spans="1:2">
      <c r="A16" t="s">
        <v>450</v>
      </c>
    </row>
    <row r="17" spans="1:1">
      <c r="A17" t="s">
        <v>459</v>
      </c>
    </row>
    <row r="18" spans="1:1">
      <c r="A18" t="s">
        <v>438</v>
      </c>
    </row>
    <row r="19" spans="1:1">
      <c r="A19" t="s">
        <v>462</v>
      </c>
    </row>
    <row r="20" spans="1:1">
      <c r="A20" t="s">
        <v>440</v>
      </c>
    </row>
    <row r="21" spans="1:1">
      <c r="A21" t="s">
        <v>443</v>
      </c>
    </row>
    <row r="22" spans="1:1">
      <c r="A22" t="s">
        <v>557</v>
      </c>
    </row>
    <row r="23" spans="1:1">
      <c r="A23" t="s">
        <v>552</v>
      </c>
    </row>
    <row r="24" spans="1:1">
      <c r="A24" t="s">
        <v>554</v>
      </c>
    </row>
    <row r="25" spans="1:1">
      <c r="A25" t="s">
        <v>579</v>
      </c>
    </row>
    <row r="26" spans="1:1">
      <c r="A26" t="s">
        <v>427</v>
      </c>
    </row>
    <row r="27" spans="1:1">
      <c r="A27" t="s">
        <v>436</v>
      </c>
    </row>
    <row r="28" spans="1:1">
      <c r="A28" t="s">
        <v>372</v>
      </c>
    </row>
    <row r="29" spans="1:1">
      <c r="A29" t="s">
        <v>412</v>
      </c>
    </row>
    <row r="30" spans="1:1">
      <c r="A30" t="s">
        <v>378</v>
      </c>
    </row>
    <row r="31" spans="1:1">
      <c r="A31" t="s">
        <v>396</v>
      </c>
    </row>
    <row r="32" spans="1:1">
      <c r="A32" t="s">
        <v>358</v>
      </c>
    </row>
    <row r="33" spans="1:1">
      <c r="A33" t="s">
        <v>393</v>
      </c>
    </row>
    <row r="34" spans="1:1">
      <c r="A34" t="s">
        <v>354</v>
      </c>
    </row>
    <row r="35" spans="1:1">
      <c r="A35" t="s">
        <v>340</v>
      </c>
    </row>
    <row r="36" spans="1:1">
      <c r="A36" t="s">
        <v>405</v>
      </c>
    </row>
    <row r="37" spans="1:1">
      <c r="A37" t="s">
        <v>369</v>
      </c>
    </row>
    <row r="38" spans="1:1">
      <c r="A38" t="s">
        <v>399</v>
      </c>
    </row>
    <row r="39" spans="1:1">
      <c r="A39" t="s">
        <v>403</v>
      </c>
    </row>
    <row r="40" spans="1:1">
      <c r="A40" t="s">
        <v>361</v>
      </c>
    </row>
    <row r="41" spans="1:1">
      <c r="A41" t="s">
        <v>385</v>
      </c>
    </row>
    <row r="42" spans="1:1">
      <c r="A42" t="s">
        <v>669</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6" ma:contentTypeDescription="This content type structures documents not linked to a product in the environment CML." ma:contentTypeScope="" ma:versionID="8d30af430dc757bdb8f6945f83b7d476">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cefa7783538f6b0ac41483ee27d007f8"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element ref="ns3:LastVersionDocFinder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LastVersionDocFinderUrl" ma:index="53" nillable="true" ma:displayName="LastVersionDocFinderUrl" ma:internalName="LastVersionDocFinderUr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23</Value>
      <Value>31</Value>
      <Value>40</Value>
      <Value>21</Value>
      <Value>4</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78879b8d-af7c-4bef-b5d8-b7b723c5d61e</DocFinderId>
    <eDocToExported xmlns="60a93103-6095-4625-b5c9-7656c6bf4ad1">false</eDocToExported>
    <eDoc_Description xmlns="60a93103-6095-4625-b5c9-7656c6bf4ad1" xsi:nil="true"/>
    <eDoc_PortalUnpublicationDate xmlns="60a93103-6095-4625-b5c9-7656c6bf4ad1">2036-06-17T22:00:00+00:00</eDoc_PortalUnpublicationDate>
    <_dlc_DocIdPersistId xmlns="60a93103-6095-4625-b5c9-7656c6bf4ad1" xsi:nil="true"/>
    <eDoc_UploadDate xmlns="60a93103-6095-4625-b5c9-7656c6bf4ad1" xsi:nil="true"/>
    <LastVersionDocFinderUrl xmlns="948098c9-d7b0-401c-aca0-0b357c86e4be"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French</TermName>
          <TermId xmlns="http://schemas.microsoft.com/office/infopath/2007/PartnerControls">1c74e3fd-26b8-4db3-a639-60d86491e30c</TermId>
        </TermInfo>
      </Terms>
    </n81b0fd67d4443dc97c1b089c677dbff>
    <eDoc_UploadedBy xmlns="60a93103-6095-4625-b5c9-7656c6bf4ad1">
      <UserInfo>
        <DisplayName/>
        <AccountId xsi:nil="true"/>
        <AccountType/>
      </UserInfo>
    </eDoc_UploadedBy>
    <eDoc_Checksum xmlns="60a93103-6095-4625-b5c9-7656c6bf4ad1">a5b43ec05072e4be91a75a0ebbcc11de88dfee47ee96d1da6a023ffd1dc50e7b</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2026-06-18T13:13:01+00:00</eDoc_DocumentCreationDate>
    <eDoc_PortalPublicationDate xmlns="60a93103-6095-4625-b5c9-7656c6bf4ad1">2026-06-18T13:13:01+00:00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France</TermName>
          <TermId xmlns="http://schemas.microsoft.com/office/infopath/2007/PartnerControls">3c6d8748-96d8-4347-9626-8638d444dca0</TermId>
        </TermInfo>
      </Terms>
    </j404d3ea22f84f0da63e37f9f86908c9>
    <_dlc_DocId xmlns="60a93103-6095-4625-b5c9-7656c6bf4ad1">QCCV6AVP7WQQ-659030661-36897</_dlc_DocId>
    <_dlc_DocIdUrl xmlns="60a93103-6095-4625-b5c9-7656c6bf4ad1">
      <Url>https://bnpparibas.sharepoint.com/sites/am-edocs/public/_layouts/15/DocIdRedir.aspx?ID=QCCV6AVP7WQQ-659030661-36897</Url>
      <Description>QCCV6AVP7WQQ-659030661-36897</Description>
    </_dlc_DocIdUrl>
  </documentManagement>
</p:propertie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07A6CD92-4801-40A7-AF8A-EEEC9699B29D}"/>
</file>

<file path=customXml/itemProps2.xml><?xml version="1.0" encoding="utf-8"?>
<ds:datastoreItem xmlns:ds="http://schemas.openxmlformats.org/officeDocument/2006/customXml" ds:itemID="{DD25B709-F912-4066-890F-0C0961566CC4}"/>
</file>

<file path=customXml/itemProps3.xml><?xml version="1.0" encoding="utf-8"?>
<ds:datastoreItem xmlns:ds="http://schemas.openxmlformats.org/officeDocument/2006/customXml" ds:itemID="{039D0196-F8FB-49B7-9C8D-916104EE6B0D}">
  <ds:schemaRef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1bf0018e-1e45-49de-b935-7d6975a9fafe"/>
    <ds:schemaRef ds:uri="http://purl.org/dc/terms/"/>
    <ds:schemaRef ds:uri="http://schemas.openxmlformats.org/package/2006/metadata/core-properties"/>
    <ds:schemaRef ds:uri="d787d786-8e78-4d39-b366-611eefe82be9"/>
    <ds:schemaRef ds:uri="http://schemas.microsoft.com/office/2006/metadata/properties"/>
  </ds:schemaRefs>
</ds:datastoreItem>
</file>

<file path=customXml/itemProps4.xml><?xml version="1.0" encoding="utf-8"?>
<ds:datastoreItem xmlns:ds="http://schemas.openxmlformats.org/officeDocument/2006/customXml" ds:itemID="{21E0D262-9CF0-4E57-8B1C-B0DBAB4D84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Passive ETFs</vt:lpstr>
      <vt:lpstr>Active ETFs</vt:lpstr>
      <vt:lpstr>Risks</vt:lpstr>
      <vt:lpstr>Disclaimer</vt:lpstr>
      <vt:lpstr>ETF Range all pages</vt:lpstr>
      <vt:lpstr>For analyse</vt:lpstr>
      <vt:lpstr>'ETF Range all pages'!Print_Area</vt:lpstr>
      <vt:lpstr>'Passive ETFs'!Print_Area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2026-06-10T18:31:21Z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78879b8d-af7c-4bef-b5d8-b7b723c5d61e</vt:lpwstr>
  </property>
  <property fmtid="{D5CDD505-2E9C-101B-9397-08002B2CF9AE}" pid="16" name="eDoc_DistributionNetwork">
    <vt:lpwstr/>
  </property>
  <property fmtid="{D5CDD505-2E9C-101B-9397-08002B2CF9AE}" pid="17" name="eDoc_Language">
    <vt:lpwstr>4;#French|1c74e3fd-26b8-4db3-a639-60d86491e30c</vt:lpwstr>
  </property>
  <property fmtid="{D5CDD505-2E9C-101B-9397-08002B2CF9AE}" pid="18" name="eDoc_PublicationCountry">
    <vt:lpwstr>40;#France|3c6d8748-96d8-4347-9626-8638d444dca0</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